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elias\Documents\MOTOAUTO STORE\"/>
    </mc:Choice>
  </mc:AlternateContent>
  <xr:revisionPtr revIDLastSave="0" documentId="13_ncr:9_{B5B8DE39-31FC-45C7-B234-7BAC3268240D}" xr6:coauthVersionLast="47" xr6:coauthVersionMax="47" xr10:uidLastSave="{00000000-0000-0000-0000-000000000000}"/>
  <bookViews>
    <workbookView xWindow="28680" yWindow="-120" windowWidth="25440" windowHeight="15270" activeTab="1" xr2:uid="{85B97D89-F17F-4C65-803E-E467E515FA59}"/>
  </bookViews>
  <sheets>
    <sheet name="CO MT 001 V (3)" sheetId="1" r:id="rId1"/>
    <sheet name="grafica" sheetId="2" r:id="rId2"/>
  </sheets>
  <definedNames>
    <definedName name="_xlnm._FilterDatabase" localSheetId="0" hidden="1">'CO MT 001 V (3)'!$A$1:$AW$50</definedName>
  </definedNames>
  <calcPr calcId="0"/>
</workbook>
</file>

<file path=xl/calcChain.xml><?xml version="1.0" encoding="utf-8"?>
<calcChain xmlns="http://schemas.openxmlformats.org/spreadsheetml/2006/main">
  <c r="P53" i="1" l="1"/>
  <c r="Q53" i="1"/>
  <c r="R53" i="1"/>
  <c r="S53" i="1"/>
  <c r="T53" i="1"/>
  <c r="U53" i="1"/>
  <c r="V53" i="1"/>
  <c r="W53" i="1"/>
  <c r="X53" i="1"/>
  <c r="O53" i="1"/>
</calcChain>
</file>

<file path=xl/sharedStrings.xml><?xml version="1.0" encoding="utf-8"?>
<sst xmlns="http://schemas.openxmlformats.org/spreadsheetml/2006/main" count="710" uniqueCount="386">
  <si>
    <t>Id</t>
  </si>
  <si>
    <t>Published</t>
  </si>
  <si>
    <t>Created</t>
  </si>
  <si>
    <t>Created at</t>
  </si>
  <si>
    <t>Fecha</t>
  </si>
  <si>
    <t>Razón social del proveedor</t>
  </si>
  <si>
    <t>NIT</t>
  </si>
  <si>
    <t>Dirección</t>
  </si>
  <si>
    <t>Ciudad</t>
  </si>
  <si>
    <t>Teléfono contacto</t>
  </si>
  <si>
    <t>Correo eléctronico</t>
  </si>
  <si>
    <t>Nombre del contacto</t>
  </si>
  <si>
    <t>Servicio que provee</t>
  </si>
  <si>
    <t>Periodo evaluado</t>
  </si>
  <si>
    <t>1.1. La oportunidad de repuesta a las solicitudes corresponde a lo pactado contractualmente o expectativas que han sido informadas al proveedor, contratista o sub contratista por parte de la organización.</t>
  </si>
  <si>
    <t>1.2. Las PQR son respondidas y solucionadas conforme a los tiempos establecidos legalmente y/o contractualmente pactados</t>
  </si>
  <si>
    <t xml:space="preserve"> 1.3. Los productos suministrados por el proveedor se realizan en los tiempos acordados contractualmente.</t>
  </si>
  <si>
    <t xml:space="preserve"> 2.1. La educación, experiencia o formación que cuenta el personal que suministra el servicio corresponde a las necesidad del mismo conforme a la normatividad que aplica y/o contractualmente establecida entre las partes.</t>
  </si>
  <si>
    <t xml:space="preserve"> 3.1. Las maquinas, equipos y herramienta utilizados por el proveedor, contratista o subcontratista para proporcionar los servicios requeridos cumplen con especificaciones técnicas que permitan garantizar el resultado esperado en términos de calidad</t>
  </si>
  <si>
    <t xml:space="preserve"> 4.1. El proveedor, contratista y/o sub contratista suministra servicios bajo principios éticos, suministrando información clara, veraz, oportuna, confiable, atendiendo a la necesidades de la organización.</t>
  </si>
  <si>
    <t>4.2.El proveedor y/o contratista demuestra buen servicio al cliente, buena actitud, trato amable, respetuoso y oportunidad de la información.</t>
  </si>
  <si>
    <t>5.1. El grado de cumplimiento frente a las especificaciones técnica y/o operacionales dan cumplimiento a la normatividad aplicable y/o son conformes a las acordados contractualmente</t>
  </si>
  <si>
    <t>5.2.Grado de cumplimiento frente a las especificaciones técnicas y/o operacionales acordadas contractualmente (Características del producto o servicios, tiempos de ejecución y de entrega, repuesta a solicitudes).</t>
  </si>
  <si>
    <t>6.1.Mantiene actualizada la documentación legal requerida para la prestación del producto o servicio.</t>
  </si>
  <si>
    <t>Observaciones</t>
  </si>
  <si>
    <t>Resposable de la información</t>
  </si>
  <si>
    <t>Resultado obtenido</t>
  </si>
  <si>
    <t>Total no aplica</t>
  </si>
  <si>
    <t>CALF.</t>
  </si>
  <si>
    <t>Procedimiento evaluación de proveedores</t>
  </si>
  <si>
    <t>Política del SGC</t>
  </si>
  <si>
    <t>Representación legal</t>
  </si>
  <si>
    <t>RUT</t>
  </si>
  <si>
    <t>Nombre soporte 1</t>
  </si>
  <si>
    <t>Soporte 1</t>
  </si>
  <si>
    <t>Nombre soporte 2</t>
  </si>
  <si>
    <t>Soporte 2</t>
  </si>
  <si>
    <t>Nombre soporte 3</t>
  </si>
  <si>
    <t>Soporte 3</t>
  </si>
  <si>
    <t>Nombre soporte 4</t>
  </si>
  <si>
    <t>Soporte 4</t>
  </si>
  <si>
    <t>Nombre soporte 5</t>
  </si>
  <si>
    <t>Soporte 5</t>
  </si>
  <si>
    <t>Notificación</t>
  </si>
  <si>
    <t>Proxima eva.</t>
  </si>
  <si>
    <t>ESTADO DEL PROVEEDOR</t>
  </si>
  <si>
    <t>IP Address</t>
  </si>
  <si>
    <t>Modified</t>
  </si>
  <si>
    <t xml:space="preserve">Modified at </t>
  </si>
  <si>
    <t>01.10.2024</t>
  </si>
  <si>
    <t>APM SERVICIOS ASISTENCIALES IPS SAS</t>
  </si>
  <si>
    <t>900.055.754-6</t>
  </si>
  <si>
    <t>CR 16  68 74</t>
  </si>
  <si>
    <t>Bogotá</t>
  </si>
  <si>
    <t>administracion@apmasesores.com</t>
  </si>
  <si>
    <t>MARCELA MORENO</t>
  </si>
  <si>
    <t>VISITAS DOMICILIARIAS PERSONAL NUEVO</t>
  </si>
  <si>
    <t>01.06.2023 - 01.10.2024</t>
  </si>
  <si>
    <t>Se reporta PQR #001 - #012: Demoras para realizar visitas domiciliarias y falta de oportunidad en la entrega de informes, generando contratiempo en el proceso de gestión humana, Se solicita mejorar estos aspectos.</t>
  </si>
  <si>
    <t>https://www.tyd40.xyz/tmp/co-fo-005-evaluacin-del-desempeo-de-proveedores-y-contratistas_6711d0fdf075e.pdf</t>
  </si>
  <si>
    <t>https://yamahamotoauto.com/corporativo/informacion-corporativa-motoauto-store-colombia</t>
  </si>
  <si>
    <t>apm-servicios-asistenciales-ips-sas_672d0d322902b.pdf</t>
  </si>
  <si>
    <t>01.08.2025</t>
  </si>
  <si>
    <t>ACTIVO</t>
  </si>
  <si>
    <t>181.61.246.99</t>
  </si>
  <si>
    <t>ARIAS  HEREDIA CARLOS ARTURO (BURBUJAS ARIAS)</t>
  </si>
  <si>
    <t>79.867.683-9</t>
  </si>
  <si>
    <t>CR 15  No. 17-17</t>
  </si>
  <si>
    <t>Bogota</t>
  </si>
  <si>
    <t>doralde99@hotmail.com</t>
  </si>
  <si>
    <t>ALDEMAR ARIAS</t>
  </si>
  <si>
    <t>PROTECTORES DE TACOMETRO</t>
  </si>
  <si>
    <t>15.06.2023 - 01.10.2024</t>
  </si>
  <si>
    <t>30.09.2025</t>
  </si>
  <si>
    <t xml:space="preserve">0000-00-00 00:00:00 </t>
  </si>
  <si>
    <t>ASCENCIO TIMOTE LUZ ANDREA</t>
  </si>
  <si>
    <t>1010172956-0</t>
  </si>
  <si>
    <t>No Registra</t>
  </si>
  <si>
    <t>oficialdecumplimiento@yamahamotoauto.com</t>
  </si>
  <si>
    <t>ANDREA ASCENCIO</t>
  </si>
  <si>
    <t>ASESORÍA SISTEMA SAGRILAF</t>
  </si>
  <si>
    <t>BIKE SERVICE</t>
  </si>
  <si>
    <t>CL 63B 25 11</t>
  </si>
  <si>
    <t>bikeservice14@gmail.com</t>
  </si>
  <si>
    <t>DANIEL SOSA</t>
  </si>
  <si>
    <t>RECTIFICACIÓN DE MOTOCICLETAS</t>
  </si>
  <si>
    <t>PQR # 002/12.04.2023 - Oportunidad de servicio.</t>
  </si>
  <si>
    <t>COLOMBIANA DISTR. DE LUBRICANTES</t>
  </si>
  <si>
    <t>AV 1 DE MAYO No. 35C-29 SUR</t>
  </si>
  <si>
    <t>distriherca@hotmail.com</t>
  </si>
  <si>
    <t>LUZ ANGELA CABALLERO</t>
  </si>
  <si>
    <t>4732-4530</t>
  </si>
  <si>
    <t>JESUS CUERVO</t>
  </si>
  <si>
    <t>CALIBRATION SERVICE S.A.S.</t>
  </si>
  <si>
    <t>900.073.613-2</t>
  </si>
  <si>
    <t>CR 69A  No. 55-16 SUR</t>
  </si>
  <si>
    <t>servicios@calibrationservicesas.com</t>
  </si>
  <si>
    <t>YEISON AMAYA</t>
  </si>
  <si>
    <t>CALIBRACIÓN DE EQUIPOS DE MEDICIÓN TALLERES</t>
  </si>
  <si>
    <t>CDA TUTECNO SAS</t>
  </si>
  <si>
    <t>901.191.265-1</t>
  </si>
  <si>
    <t>CL 27 SUR 29C 54 - Bogotá</t>
  </si>
  <si>
    <t>cdatutecnocontabilidad@gmail.com</t>
  </si>
  <si>
    <t>ORLAY BARRERA</t>
  </si>
  <si>
    <t>TECNICOMECÁNICA PARA MOTOCICLETAS</t>
  </si>
  <si>
    <t>CERQUERA Y PARRA LTDA.</t>
  </si>
  <si>
    <t>811.011.786-1</t>
  </si>
  <si>
    <t>CR 64C  No. 72-211</t>
  </si>
  <si>
    <t>(4) 4410444 EXT. 110 - 104</t>
  </si>
  <si>
    <t>Sevicioalcliente@cerpaltda.com</t>
  </si>
  <si>
    <t>JOHANA ACOSTA</t>
  </si>
  <si>
    <t>TRANSPORTE DE MOTOCICLETAS</t>
  </si>
  <si>
    <t>DISPAPELES S.A.S</t>
  </si>
  <si>
    <t>860028580-2</t>
  </si>
  <si>
    <t>CALLE 103 N0. 69-53,</t>
  </si>
  <si>
    <t>gustavo.duque@dispapeles.com</t>
  </si>
  <si>
    <t>GUZTAVO DUQUE SIERRA</t>
  </si>
  <si>
    <t>FACTURACION ELECTRONOCA PROVEDOR  TECNOLOGICO</t>
  </si>
  <si>
    <t>DISTRIFABRICA RAMIREZ S.A.S.</t>
  </si>
  <si>
    <t>900421846-5</t>
  </si>
  <si>
    <t>CL 17  No. 14-20 local 101 - Bogotá</t>
  </si>
  <si>
    <t>jeps177@hotmail.com.</t>
  </si>
  <si>
    <t>CARLOS ARISTIZABAL</t>
  </si>
  <si>
    <t>Accesorios (Guantes + Chaquetas + Cascos + Candados)</t>
  </si>
  <si>
    <t>PQR #003 / 12.07.2023: Se presenta atrasos en la entrega de la mercancía y fallos frente a cantidades y referencias solicitadas, para esta evaluación se presenta una menor cantidad de falencias, pero debe continuar mejorar en estos aspectos.</t>
  </si>
  <si>
    <t>DIVISIONES Y PROYECTOS SAS</t>
  </si>
  <si>
    <t>900631557-2</t>
  </si>
  <si>
    <t>CL 63B CR 50 17 - Bello Antioquia</t>
  </si>
  <si>
    <t>divisionesyproyectossas@hotmail.com</t>
  </si>
  <si>
    <t>VANESSA ARIAS</t>
  </si>
  <si>
    <t>MUEBLES Y ESTACIONES DE TRABAJO CORPORATIVOS</t>
  </si>
  <si>
    <t>DYNAMIC MODULAR SYSTEM DMS S.A.</t>
  </si>
  <si>
    <t>800146041-1</t>
  </si>
  <si>
    <t>AV CL 26  No. 69D-91  OF 405 - Medellin</t>
  </si>
  <si>
    <t>juan.salazar@DMS.SMS</t>
  </si>
  <si>
    <t>JUAN CARLOS SALAZAR</t>
  </si>
  <si>
    <t>SISTEMA CONTABLE</t>
  </si>
  <si>
    <t>PRQ#011-20.07.2024-Al momento de gestionar solicitudes en cuanto al soporte técnico y fallas del servicio, las horas de implementación que se gestionan durante el mes, se están consumiendo por manuales desactualizados que brindan el equipo de soporte, en respuesta a esta solicitud y lo cual no hay una solución optima al requerimiento, Se solicita mejorar estos aspectos.</t>
  </si>
  <si>
    <t>EM PIRE S.A.S.</t>
  </si>
  <si>
    <t>CL 68B SUR 10 36 ESTE</t>
  </si>
  <si>
    <t>empir.info@gmail.com</t>
  </si>
  <si>
    <t>MICHAEL PIRE</t>
  </si>
  <si>
    <t>ACCESORIOS PARA MOTOCICLETAS (Seguro Antimartilleo)</t>
  </si>
  <si>
    <t>EQUIPOS DIMEI S.A.S.</t>
  </si>
  <si>
    <t>900370927-3</t>
  </si>
  <si>
    <t>CL 7F  No. 78-37</t>
  </si>
  <si>
    <t>ventas1@equiposdimei.com</t>
  </si>
  <si>
    <t>GABRIEL LAGOS</t>
  </si>
  <si>
    <t>2816-3312-3314</t>
  </si>
  <si>
    <t>FERRETERIA INDUSTRIAL</t>
  </si>
  <si>
    <t>860030828-1</t>
  </si>
  <si>
    <t>CARRERA 25  No. 17-64</t>
  </si>
  <si>
    <t>contabilidad@fisa.com.co</t>
  </si>
  <si>
    <t>NOHORA DAZA</t>
  </si>
  <si>
    <t>INSUMOS PARA TALLERES</t>
  </si>
  <si>
    <t>FUNDEMOS</t>
  </si>
  <si>
    <t>860050914-0</t>
  </si>
  <si>
    <t>CR 16A  No. 79-94</t>
  </si>
  <si>
    <t>ROSMARY ORTIZ	rosmary.ortiz@umb.edu.co</t>
  </si>
  <si>
    <t>ROSMARY ORTIZ</t>
  </si>
  <si>
    <t>PROCESO DE EVALUACION DE PERSONAL</t>
  </si>
  <si>
    <t>El proveedor no esta vigente para el momento en que se realiza la evaluación.</t>
  </si>
  <si>
    <t>RETIRADO</t>
  </si>
  <si>
    <t>GIGAS HOSTING COLOMBIA S.A.S.</t>
  </si>
  <si>
    <t>900703363-0</t>
  </si>
  <si>
    <t>CR 7No 67 39 PISO 4 EDIFICIO OXO     BOGOTA</t>
  </si>
  <si>
    <t>3017584617 - 3819640</t>
  </si>
  <si>
    <t>mauricio.blanco@gigas.com</t>
  </si>
  <si>
    <t>MAURICIO BLANCO RAMIREZ</t>
  </si>
  <si>
    <t>PLATAFORMA EN LA NUBE</t>
  </si>
  <si>
    <t>HELICOIL LTDA.</t>
  </si>
  <si>
    <t>900.235.257-1-</t>
  </si>
  <si>
    <t>CL 63B  No. 27-30</t>
  </si>
  <si>
    <t>2491253 - 3015475371</t>
  </si>
  <si>
    <t>helicoilltda@gmail.com</t>
  </si>
  <si>
    <t>FRANCISCO ORREGO</t>
  </si>
  <si>
    <t>RECTIFICACION DE ROSCAS</t>
  </si>
  <si>
    <t>INDUMELBRA (IMBRA)</t>
  </si>
  <si>
    <t>860.051.404-0-</t>
  </si>
  <si>
    <t>CL 10A  No. 45-02</t>
  </si>
  <si>
    <t>ventas@imbrarepuestos.com</t>
  </si>
  <si>
    <t xml:space="preserve">JAVIER GONZALEZ </t>
  </si>
  <si>
    <t xml:space="preserve">HERRAMIENTA  ESPECIALIZADA </t>
  </si>
  <si>
    <t>INCOLMOTOS</t>
  </si>
  <si>
    <t>890.916.911-6-</t>
  </si>
  <si>
    <t>KM 1 ANTIGUA VIA GIRARDOTA</t>
  </si>
  <si>
    <t>(4) 3099010</t>
  </si>
  <si>
    <t>mlgarro@incolmotos-yamaha.com.co</t>
  </si>
  <si>
    <t>MARIA LORENA GARRO</t>
  </si>
  <si>
    <t>MOTOCICLETAS Y REPUESTOS YAMAHA + UNIFORMES CORPORATIVOS</t>
  </si>
  <si>
    <t>15.06.2023 - 01.10.22024</t>
  </si>
  <si>
    <t>PQR#004/06.09.2023-.Se continua con la recepción de PNC, asociados a inconsistencias de los productos, (da?os, averias, incompletos, trocados, demoras etc), por lo que se solicita mejorar criterios de seguimiento con sus proveedores o empresas aliadas SAFERBO y CERPA., Durante el periodo evaluado se han presentado 51 PNC.</t>
  </si>
  <si>
    <t>INDUSTRIAS BIOPOL S.A.S.</t>
  </si>
  <si>
    <t>901.012.718-1-</t>
  </si>
  <si>
    <t>CR 90  No. 6A-47</t>
  </si>
  <si>
    <t>industrias.biopol@gmail.com</t>
  </si>
  <si>
    <t>FRANCISCO HERNANDEZ</t>
  </si>
  <si>
    <t>GUANTES TECNICOS Y BOLSAS PLASTICAS</t>
  </si>
  <si>
    <t>INDUSTRIAS FAACA COLOMBIA S.A.S. (Q TECH)</t>
  </si>
  <si>
    <t>860.404.848-3-</t>
  </si>
  <si>
    <t>AV 37B  42-155</t>
  </si>
  <si>
    <t>comercial@qtech.com.co</t>
  </si>
  <si>
    <t>SEBASTIAN TOBON</t>
  </si>
  <si>
    <t>DEFENSAS Y PARRILLAS PARA  MOTOCICLETAS (OPCIONAL)</t>
  </si>
  <si>
    <t>INGEALIMENTOS</t>
  </si>
  <si>
    <t>830086318-7-</t>
  </si>
  <si>
    <t>calle 66  No. 76-39</t>
  </si>
  <si>
    <t>andina_de_servicios@yahoo.es</t>
  </si>
  <si>
    <t>JULIE LOPEZ</t>
  </si>
  <si>
    <t xml:space="preserve">LAVADO DE TANQUES Y FUMIGACIÓN </t>
  </si>
  <si>
    <t>LINALCA INFORMATICA S.A.</t>
  </si>
  <si>
    <t>800.188.299-4</t>
  </si>
  <si>
    <t>CR 13  No. 79-50</t>
  </si>
  <si>
    <t>nmoreno@linalca.com</t>
  </si>
  <si>
    <t>ADRIANA SOLANO</t>
  </si>
  <si>
    <t>ARRENDAMIENTO EQUIPOS DE COMPUTO</t>
  </si>
  <si>
    <t>PQR#005/12.07.2023 - Presenta retraso en emitir facturación en los servicios prestados, para esta evaluación la situación presenta mejoras.</t>
  </si>
  <si>
    <t>30.09.2005</t>
  </si>
  <si>
    <t>LOCALIZA SERVICES TECHNOLOGY S.A.S.</t>
  </si>
  <si>
    <t>901.198.505-6-</t>
  </si>
  <si>
    <t>AV 68  No. 67D-60</t>
  </si>
  <si>
    <t>info@localizaya.com</t>
  </si>
  <si>
    <t>ANDRES TORRES</t>
  </si>
  <si>
    <t>LOCALIZADORES GPS PARA MOTOCICLETAS</t>
  </si>
  <si>
    <t>NARI?O GOMEZ LUZ MARTHA</t>
  </si>
  <si>
    <t>DG 85  76 21 BL 2 AP 407</t>
  </si>
  <si>
    <t>LUZ MARTHA NARI?O</t>
  </si>
  <si>
    <t>luzmartha43@gmail.com</t>
  </si>
  <si>
    <t>PRUEBAS DE POLIGRAFÍA</t>
  </si>
  <si>
    <t>PQR#006-12.07.2023/Tiempos de espera muy largos  para  las personas que se envían a las poligrafías , se solicita mejorar esta situación.</t>
  </si>
  <si>
    <t>ORTIZ MENZA CRISTIAN DADIAN</t>
  </si>
  <si>
    <t>80.144.263-1-</t>
  </si>
  <si>
    <t>TRANSV 5 E #3 -14</t>
  </si>
  <si>
    <t>CRISTIAN ORTIZ</t>
  </si>
  <si>
    <t>dadian1984@hotmail.com</t>
  </si>
  <si>
    <t>MATRICULA DE MOTOCICLETAS</t>
  </si>
  <si>
    <t>PROASEO S.A.S.</t>
  </si>
  <si>
    <t>900.697.045-7-</t>
  </si>
  <si>
    <t>CR 53D  No. 4C-23</t>
  </si>
  <si>
    <t xml:space="preserve">4202686 /2620996 </t>
  </si>
  <si>
    <t>labproaseo@hotmail.com</t>
  </si>
  <si>
    <t>DEISSY DUQUE</t>
  </si>
  <si>
    <t>INSUMOS DE ASEO - LIQUIDOS</t>
  </si>
  <si>
    <t>PROMECOL ROA S.A.S.</t>
  </si>
  <si>
    <t>900.650.863-2-</t>
  </si>
  <si>
    <t>CR 2  No. 48-90</t>
  </si>
  <si>
    <t>7495404 /3114874976</t>
  </si>
  <si>
    <t>promecol@yahoo.es</t>
  </si>
  <si>
    <t>REINALDO OROZCO</t>
  </si>
  <si>
    <t>DEFENSAS Y PARRILLAS</t>
  </si>
  <si>
    <t>PROMETALICOS ARMO SAS</t>
  </si>
  <si>
    <t>811.003.751-9-</t>
  </si>
  <si>
    <t>CARRERA 58 43 SUR 83</t>
  </si>
  <si>
    <t>Medellin</t>
  </si>
  <si>
    <t>servicioalcliente@armo.com</t>
  </si>
  <si>
    <t>Asesor comercial</t>
  </si>
  <si>
    <t>DEFENSAS Y PARRILLAS PARA MOTOCICLETAS (OPCIONAL)</t>
  </si>
  <si>
    <t>PROSAMCOL S.A.S.</t>
  </si>
  <si>
    <t>900.900.403-1-</t>
  </si>
  <si>
    <t>carrera  80 No 16d-  21</t>
  </si>
  <si>
    <t>LOGISTICA@PROSAMCOL.CO</t>
  </si>
  <si>
    <t>WILMAR JIMENEZ ARIZA</t>
  </si>
  <si>
    <t>4923-3812-3811-3830</t>
  </si>
  <si>
    <t>PQR#007: 07.03.2023:Es muy demorado para programar la recolección de Respel, 2) En ocasiones olvida recoger lo que ya se le ha solicitad, PQR#013:15.04.2024: Continuas demoras en recolección de RESPEL, en especial aceites usados, desorganización de la información, cruce de cuentas y faltantes de soportes para evidenciar la gestión realizada. Total deserción del servicio desde el mes de julio</t>
  </si>
  <si>
    <t>01.04.2025</t>
  </si>
  <si>
    <t>EN EVALUACIÓN</t>
  </si>
  <si>
    <t xml:space="preserve">RODRIGUEZ LOPEZ DIEGO MICHEL                    </t>
  </si>
  <si>
    <t>1.014.214.040-6-</t>
  </si>
  <si>
    <t>CR 26  75A 20</t>
  </si>
  <si>
    <t>diego.michel13@gmail.com</t>
  </si>
  <si>
    <t>DIEGO RODRIGUEZ</t>
  </si>
  <si>
    <t>SERVICIO DE PINTURA PIEZAS DE MOTOCICLETAS</t>
  </si>
  <si>
    <t>Presenta falta de información en las facturas de venta, de igual forma no anexan la remisión de servicios., situación que presenta mejoras del servicio a la fecha de la revisión.</t>
  </si>
  <si>
    <t>FERRETERIA JUNIOR</t>
  </si>
  <si>
    <t>79.250.153-8-</t>
  </si>
  <si>
    <t xml:space="preserve">Carrera 24 No  7-47 </t>
  </si>
  <si>
    <t>4087555 / 3176477902</t>
  </si>
  <si>
    <t>ferreteria.jr.junior@hotmail.com</t>
  </si>
  <si>
    <t xml:space="preserve">JOSE ASCENCIO RUIZ </t>
  </si>
  <si>
    <t>COMPRESORES: COMPRA Y REPARACIONES</t>
  </si>
  <si>
    <t>S.O.S. MOTOS TECNICENTRO S.A.S.</t>
  </si>
  <si>
    <t>32746775-8-</t>
  </si>
  <si>
    <t>CARRERA 27A N. 72 33</t>
  </si>
  <si>
    <t>s.o.s.motostecnicentro@gmail.com</t>
  </si>
  <si>
    <t>JESSICA ESTRADA</t>
  </si>
  <si>
    <t>6621 - 8220</t>
  </si>
  <si>
    <t>PQR#009-06.09.2023/No genera los incentivos en los tiempos establecidos, se solicita mejorar esta situación.</t>
  </si>
  <si>
    <t>SALAZAR PUENTES HUGO</t>
  </si>
  <si>
    <t>19.207.584-9-</t>
  </si>
  <si>
    <t>CARRERA 32  No. 25b-75 TORRE 2</t>
  </si>
  <si>
    <t>hugo.salazarpuentes@gmail.com</t>
  </si>
  <si>
    <t>HUGO SALAZAR</t>
  </si>
  <si>
    <t>REVISORÍA FISCAL</t>
  </si>
  <si>
    <t>SAN MARTIN SIERRA DEIMER LUIS</t>
  </si>
  <si>
    <t>1014245020-1</t>
  </si>
  <si>
    <t xml:space="preserve">CRA 70 F   64D    29    </t>
  </si>
  <si>
    <t>sierrasanmartin@hotmail.com</t>
  </si>
  <si>
    <t>DEIMER SIERRA</t>
  </si>
  <si>
    <t>ALQUILER DE IMPRESORAS</t>
  </si>
  <si>
    <t>PQR#010-12.04.2023-1) Es muy demorado para el cambio de repuestos por garantía de las impresoras, 2) Se demora mucho para atender las solicitudes para revisión de las impresoras en los puntos de venta, situación que ha venido mejorando para el periodo evaluado.</t>
  </si>
  <si>
    <t>SEGURIDAD ATLAS LTDA</t>
  </si>
  <si>
    <t>890.312.749-6-</t>
  </si>
  <si>
    <t>CR 2  31 41</t>
  </si>
  <si>
    <t xml:space="preserve">3923000 / 3168664959 </t>
  </si>
  <si>
    <t>jefeimpuestos@atlas.com.co / mjaguirre@atlas.com.co</t>
  </si>
  <si>
    <t>MILTON JAVIER AGUIRRE</t>
  </si>
  <si>
    <t>MONITOREO Y  VIGILANCIA DE SEDES</t>
  </si>
  <si>
    <t>SISTEMA DE GESTION HUMANA S.A.S. (GOSEM)</t>
  </si>
  <si>
    <t>900.462.451-5-</t>
  </si>
  <si>
    <t>CR 46  No. 16-19 SUR INT 401</t>
  </si>
  <si>
    <t>(4)4482223 - 3105948421</t>
  </si>
  <si>
    <t xml:space="preserve"> andres.tatis@sighsas.com</t>
  </si>
  <si>
    <t>ANDRES TATIS ESPINOSA</t>
  </si>
  <si>
    <t>MODULO NOMINA Y GESTION HUMANA</t>
  </si>
  <si>
    <t>STAR BIKER S.A.S.</t>
  </si>
  <si>
    <t>901.145.875-6-</t>
  </si>
  <si>
    <t>CL 13  No. 21-96  LOCAL 15</t>
  </si>
  <si>
    <t>notiene@gmail.com</t>
  </si>
  <si>
    <t>JOHANNY MAHECHA</t>
  </si>
  <si>
    <t>BOMBILLOS LED PARA MOTOCICLETAS</t>
  </si>
  <si>
    <t>Se presenta PNC#103-29.06.2024-""bombillo led m3""--Se realiza la venta del producto por el área de taller el día 15 de junio del 2024  - el cliente vuelve a presentar la garantía el di 29 de junio de 2024 y se evidencia que el bombillo  tiene un defecto de fabrica., mejorar este tipo de situaciones.</t>
  </si>
  <si>
    <t>TACAMA IMPORT S.A.S.</t>
  </si>
  <si>
    <t>900.106.798-1-</t>
  </si>
  <si>
    <t>CL 78  22-27</t>
  </si>
  <si>
    <t>jefepreventas@tacama-motul.com</t>
  </si>
  <si>
    <t>LEIDY VASQUEZ</t>
  </si>
  <si>
    <t>ACEITE MOTUL</t>
  </si>
  <si>
    <t>TRANSPORTADORA DE VALORES DEL SUR LTDA</t>
  </si>
  <si>
    <t>900260544-4-</t>
  </si>
  <si>
    <t xml:space="preserve">carrera 31B   No 20 59 </t>
  </si>
  <si>
    <t>pramos@transportadoratvs.com</t>
  </si>
  <si>
    <t>MAURICIO ROSAS GAVILANTES</t>
  </si>
  <si>
    <t>TRANSPORTADORA DE VALORES</t>
  </si>
  <si>
    <t>VELOZA DIAZ ALIRIO CAMPO ELIAS</t>
  </si>
  <si>
    <t>80.761.313-6-</t>
  </si>
  <si>
    <t>Diagonal 79bis n. 56-71</t>
  </si>
  <si>
    <t>cosgcalidad@yamahamotoauto.com</t>
  </si>
  <si>
    <t>ALIRIO VELOZA</t>
  </si>
  <si>
    <t>ASESORIA SISTEMA GESTIÓN DE CALIDAD</t>
  </si>
  <si>
    <t>VR3</t>
  </si>
  <si>
    <t>900.800.289-9-</t>
  </si>
  <si>
    <t>CL 56  No. 28-52</t>
  </si>
  <si>
    <t>vr3comercial@gmail.com</t>
  </si>
  <si>
    <t>XIOMARA FRANCO</t>
  </si>
  <si>
    <t>SERVICIO COMPRA MATERIAL RECICLABLE</t>
  </si>
  <si>
    <t>ZMETALES SAS ZMETALES INGENIERIA SAS""</t>
  </si>
  <si>
    <t>900.320.886-6 901.440.497-2-""</t>
  </si>
  <si>
    <t>CR 94  No. 68-21 PISO 2</t>
  </si>
  <si>
    <t>zmetalesfacturas@gmail.com</t>
  </si>
  <si>
    <t>MERY ZORRO FERNANDEZ</t>
  </si>
  <si>
    <t xml:space="preserve">ACCESORIOS DE LUJO PARA MOTOCICLETAS </t>
  </si>
  <si>
    <t>CINFOVIAL S.A.S.</t>
  </si>
  <si>
    <t>900.903.262-3</t>
  </si>
  <si>
    <t>CR 18 33 03 - Bogotá</t>
  </si>
  <si>
    <t>jcsandober@hotmail.com</t>
  </si>
  <si>
    <t>JUAN CARLOS SANDOVAL</t>
  </si>
  <si>
    <t>PRUEBAS TECNICAS CONDUCTORES</t>
  </si>
  <si>
    <t>DISTRIBUIDORA EL FARO LTDA</t>
  </si>
  <si>
    <t>830111876-2</t>
  </si>
  <si>
    <t>CR 28A 15 60 - Bogotá</t>
  </si>
  <si>
    <t>contabilidad@distribuidoraelfaro.co</t>
  </si>
  <si>
    <t>ASESOR MOTOAUTO</t>
  </si>
  <si>
    <t>INSUMOS DE PAPELERÍA</t>
  </si>
  <si>
    <t>CASCOS Y ACCESORIOS TAVO LOCO S.A.S</t>
  </si>
  <si>
    <t>901371519-1</t>
  </si>
  <si>
    <t>AV CARACAS # 17 - 47</t>
  </si>
  <si>
    <t>servicioalcliente@cascostavoloco.com</t>
  </si>
  <si>
    <t>15.06.2024</t>
  </si>
  <si>
    <t>GESPEL SAS</t>
  </si>
  <si>
    <t>901355549-3</t>
  </si>
  <si>
    <t>CR 78 B 58 I 27 SUR</t>
  </si>
  <si>
    <t>gespelsas@hotmail.com</t>
  </si>
  <si>
    <t xml:space="preserve">Malagon Sanchez Tania Lizeth </t>
  </si>
  <si>
    <t>3812-3822-74-90-1921</t>
  </si>
  <si>
    <t>15.06.2024 - 01.10.2024</t>
  </si>
  <si>
    <t>Alexander Celis</t>
  </si>
  <si>
    <t>181.61.246.18</t>
  </si>
  <si>
    <t>ECOLCIN SAS</t>
  </si>
  <si>
    <t>900128917-4</t>
  </si>
  <si>
    <t>Cra 43 No. 11A - 27</t>
  </si>
  <si>
    <t>(301) 555 0440</t>
  </si>
  <si>
    <t>consultor@ecolcin.com</t>
  </si>
  <si>
    <t>Karen Johana Manrique Higuera</t>
  </si>
  <si>
    <t>4661-4923-3812</t>
  </si>
  <si>
    <t>Periodo</t>
  </si>
  <si>
    <t>Resultado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</si>
</sst>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3" formatCode="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173" fontId="0" fillId="0" borderId="0" xfId="0" applyNumberFormat="1"/>
    <xf numFmtId="173" fontId="0" fillId="33" borderId="0" xfId="0" applyNumberFormat="1"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grafica!$E$6</c:f>
              <c:strCache>
                <c:ptCount val="1"/>
                <c:pt idx="0">
                  <c:v>Resultado</c:v>
                </c:pt>
              </c:strCache>
            </c:strRef>
          </c:tx>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3-22AA-4DF7-ACEC-9E3480D44659}"/>
              </c:ext>
            </c:extLst>
          </c:dPt>
          <c:dPt>
            <c:idx val="1"/>
            <c:invertIfNegative val="0"/>
            <c:bubble3D val="0"/>
            <c:spPr>
              <a:solidFill>
                <a:schemeClr val="accent6">
                  <a:lumMod val="75000"/>
                </a:schemeClr>
              </a:solidFill>
              <a:ln>
                <a:noFill/>
              </a:ln>
              <a:effectLst/>
            </c:spPr>
            <c:extLst>
              <c:ext xmlns:c16="http://schemas.microsoft.com/office/drawing/2014/chart" uri="{C3380CC4-5D6E-409C-BE32-E72D297353CC}">
                <c16:uniqueId val="{00000002-22AA-4DF7-ACEC-9E3480D44659}"/>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AA-4DF7-ACEC-9E3480D44659}"/>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AA-4DF7-ACEC-9E3480D44659}"/>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s-E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grafica!$D$7:$D$8</c:f>
              <c:numCache>
                <c:formatCode>General</c:formatCode>
                <c:ptCount val="2"/>
                <c:pt idx="0">
                  <c:v>2023</c:v>
                </c:pt>
                <c:pt idx="1">
                  <c:v>2024</c:v>
                </c:pt>
              </c:numCache>
            </c:numRef>
          </c:cat>
          <c:val>
            <c:numRef>
              <c:f>grafica!$E$7:$E$8</c:f>
              <c:numCache>
                <c:formatCode>General</c:formatCode>
                <c:ptCount val="2"/>
                <c:pt idx="0">
                  <c:v>87.2</c:v>
                </c:pt>
                <c:pt idx="1">
                  <c:v>96.7</c:v>
                </c:pt>
              </c:numCache>
            </c:numRef>
          </c:val>
          <c:extLst>
            <c:ext xmlns:c16="http://schemas.microsoft.com/office/drawing/2014/chart" uri="{C3380CC4-5D6E-409C-BE32-E72D297353CC}">
              <c16:uniqueId val="{00000000-22AA-4DF7-ACEC-9E3480D44659}"/>
            </c:ext>
          </c:extLst>
        </c:ser>
        <c:dLbls>
          <c:showLegendKey val="0"/>
          <c:showVal val="0"/>
          <c:showCatName val="0"/>
          <c:showSerName val="0"/>
          <c:showPercent val="0"/>
          <c:showBubbleSize val="0"/>
        </c:dLbls>
        <c:gapWidth val="219"/>
        <c:overlap val="-27"/>
        <c:axId val="514094240"/>
        <c:axId val="514095680"/>
      </c:barChart>
      <c:catAx>
        <c:axId val="514094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S"/>
          </a:p>
        </c:txPr>
        <c:crossAx val="514095680"/>
        <c:crosses val="autoZero"/>
        <c:auto val="1"/>
        <c:lblAlgn val="ctr"/>
        <c:lblOffset val="100"/>
        <c:noMultiLvlLbl val="0"/>
      </c:catAx>
      <c:valAx>
        <c:axId val="5140956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14094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742950</xdr:colOff>
      <xdr:row>11</xdr:row>
      <xdr:rowOff>14287</xdr:rowOff>
    </xdr:from>
    <xdr:to>
      <xdr:col>12</xdr:col>
      <xdr:colOff>571500</xdr:colOff>
      <xdr:row>26</xdr:row>
      <xdr:rowOff>42862</xdr:rowOff>
    </xdr:to>
    <xdr:graphicFrame macro="">
      <xdr:nvGraphicFramePr>
        <xdr:cNvPr id="2" name="Gráfico 1">
          <a:extLst>
            <a:ext uri="{FF2B5EF4-FFF2-40B4-BE49-F238E27FC236}">
              <a16:creationId xmlns:a16="http://schemas.microsoft.com/office/drawing/2014/main" id="{8E3D3249-629D-2DDA-EDC8-4F1C500A5D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657225</xdr:colOff>
      <xdr:row>10</xdr:row>
      <xdr:rowOff>9525</xdr:rowOff>
    </xdr:from>
    <xdr:to>
      <xdr:col>18</xdr:col>
      <xdr:colOff>494554</xdr:colOff>
      <xdr:row>25</xdr:row>
      <xdr:rowOff>50531</xdr:rowOff>
    </xdr:to>
    <xdr:pic>
      <xdr:nvPicPr>
        <xdr:cNvPr id="3" name="Imagen 2">
          <a:extLst>
            <a:ext uri="{FF2B5EF4-FFF2-40B4-BE49-F238E27FC236}">
              <a16:creationId xmlns:a16="http://schemas.microsoft.com/office/drawing/2014/main" id="{521D75B3-3175-28F6-70E2-6CAC19210816}"/>
            </a:ext>
          </a:extLst>
        </xdr:cNvPr>
        <xdr:cNvPicPr>
          <a:picLocks noChangeAspect="1"/>
        </xdr:cNvPicPr>
      </xdr:nvPicPr>
      <xdr:blipFill>
        <a:blip xmlns:r="http://schemas.openxmlformats.org/officeDocument/2006/relationships" r:embed="rId2"/>
        <a:stretch>
          <a:fillRect/>
        </a:stretch>
      </xdr:blipFill>
      <xdr:spPr>
        <a:xfrm>
          <a:off x="10144125" y="1819275"/>
          <a:ext cx="4580779" cy="275563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7E8E-34A5-456B-834E-47FA160AB733}">
  <sheetPr filterMode="1"/>
  <dimension ref="A1:AW53"/>
  <sheetViews>
    <sheetView workbookViewId="0">
      <selection activeCell="F5" sqref="F5:F40"/>
    </sheetView>
  </sheetViews>
  <sheetFormatPr baseColWidth="10" defaultRowHeight="14.4" x14ac:dyDescent="0.3"/>
  <cols>
    <col min="15" max="15" width="14.5546875" bestFit="1" customWidth="1"/>
  </cols>
  <sheetData>
    <row r="1" spans="1:4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row>
    <row r="2" spans="1:49" hidden="1" x14ac:dyDescent="0.3">
      <c r="A2">
        <v>1</v>
      </c>
      <c r="B2">
        <v>1</v>
      </c>
      <c r="C2" s="1">
        <v>45209.132430555554</v>
      </c>
      <c r="D2">
        <v>0</v>
      </c>
      <c r="E2" t="s">
        <v>49</v>
      </c>
      <c r="F2" t="s">
        <v>50</v>
      </c>
      <c r="G2" t="s">
        <v>51</v>
      </c>
      <c r="H2" t="s">
        <v>52</v>
      </c>
      <c r="I2" t="s">
        <v>53</v>
      </c>
      <c r="J2">
        <v>3106666888</v>
      </c>
      <c r="K2" t="s">
        <v>54</v>
      </c>
      <c r="L2" t="s">
        <v>55</v>
      </c>
      <c r="M2" t="s">
        <v>56</v>
      </c>
      <c r="N2" t="s">
        <v>57</v>
      </c>
      <c r="O2">
        <v>60</v>
      </c>
      <c r="P2">
        <v>80</v>
      </c>
      <c r="Q2">
        <v>60</v>
      </c>
      <c r="R2">
        <v>100</v>
      </c>
      <c r="S2">
        <v>100</v>
      </c>
      <c r="T2">
        <v>100</v>
      </c>
      <c r="U2">
        <v>100</v>
      </c>
      <c r="V2">
        <v>100</v>
      </c>
      <c r="W2">
        <v>100</v>
      </c>
      <c r="X2">
        <v>60</v>
      </c>
      <c r="Y2" t="s">
        <v>58</v>
      </c>
      <c r="AA2">
        <v>86</v>
      </c>
      <c r="AB2">
        <v>10</v>
      </c>
      <c r="AC2">
        <v>860</v>
      </c>
      <c r="AD2" t="s">
        <v>59</v>
      </c>
      <c r="AE2" t="s">
        <v>60</v>
      </c>
      <c r="AR2" t="s">
        <v>61</v>
      </c>
      <c r="AS2" t="s">
        <v>62</v>
      </c>
      <c r="AT2" t="s">
        <v>63</v>
      </c>
      <c r="AU2" t="s">
        <v>64</v>
      </c>
      <c r="AV2">
        <v>1</v>
      </c>
      <c r="AW2" s="1">
        <v>45603.788726851853</v>
      </c>
    </row>
    <row r="3" spans="1:49" hidden="1" x14ac:dyDescent="0.3">
      <c r="A3">
        <v>2</v>
      </c>
      <c r="B3">
        <v>1</v>
      </c>
      <c r="C3" s="1">
        <v>45209.139456018522</v>
      </c>
      <c r="D3">
        <v>0</v>
      </c>
      <c r="E3" t="s">
        <v>49</v>
      </c>
      <c r="F3" t="s">
        <v>65</v>
      </c>
      <c r="G3" t="s">
        <v>66</v>
      </c>
      <c r="H3" t="s">
        <v>67</v>
      </c>
      <c r="I3" t="s">
        <v>68</v>
      </c>
      <c r="J3">
        <v>4807385</v>
      </c>
      <c r="K3" t="s">
        <v>69</v>
      </c>
      <c r="L3" t="s">
        <v>70</v>
      </c>
      <c r="M3" t="s">
        <v>71</v>
      </c>
      <c r="N3" t="s">
        <v>72</v>
      </c>
      <c r="O3">
        <v>100</v>
      </c>
      <c r="P3">
        <v>100</v>
      </c>
      <c r="Q3">
        <v>100</v>
      </c>
      <c r="R3">
        <v>100</v>
      </c>
      <c r="S3">
        <v>100</v>
      </c>
      <c r="T3">
        <v>100</v>
      </c>
      <c r="U3">
        <v>100</v>
      </c>
      <c r="V3">
        <v>100</v>
      </c>
      <c r="W3">
        <v>100</v>
      </c>
      <c r="X3">
        <v>100</v>
      </c>
      <c r="AA3">
        <v>100</v>
      </c>
      <c r="AB3">
        <v>10</v>
      </c>
      <c r="AC3">
        <v>1000</v>
      </c>
      <c r="AS3" t="s">
        <v>73</v>
      </c>
      <c r="AT3" t="s">
        <v>63</v>
      </c>
      <c r="AU3" t="s">
        <v>64</v>
      </c>
      <c r="AV3">
        <v>0</v>
      </c>
      <c r="AW3" t="s">
        <v>74</v>
      </c>
    </row>
    <row r="4" spans="1:49" hidden="1" x14ac:dyDescent="0.3">
      <c r="A4">
        <v>3</v>
      </c>
      <c r="B4">
        <v>1</v>
      </c>
      <c r="C4" s="1">
        <v>45209.144537037035</v>
      </c>
      <c r="D4">
        <v>0</v>
      </c>
      <c r="E4" t="s">
        <v>49</v>
      </c>
      <c r="F4" t="s">
        <v>75</v>
      </c>
      <c r="G4" t="s">
        <v>76</v>
      </c>
      <c r="H4" t="s">
        <v>77</v>
      </c>
      <c r="I4" t="s">
        <v>68</v>
      </c>
      <c r="J4">
        <v>3208942864</v>
      </c>
      <c r="K4" t="s">
        <v>78</v>
      </c>
      <c r="L4" t="s">
        <v>79</v>
      </c>
      <c r="M4" t="s">
        <v>80</v>
      </c>
      <c r="N4" t="s">
        <v>72</v>
      </c>
      <c r="O4">
        <v>100</v>
      </c>
      <c r="P4">
        <v>100</v>
      </c>
      <c r="Q4">
        <v>100</v>
      </c>
      <c r="R4">
        <v>100</v>
      </c>
      <c r="S4">
        <v>100</v>
      </c>
      <c r="T4">
        <v>100</v>
      </c>
      <c r="U4">
        <v>100</v>
      </c>
      <c r="V4">
        <v>100</v>
      </c>
      <c r="W4">
        <v>100</v>
      </c>
      <c r="X4">
        <v>100</v>
      </c>
      <c r="AA4">
        <v>100</v>
      </c>
      <c r="AB4">
        <v>10</v>
      </c>
      <c r="AC4">
        <v>1000</v>
      </c>
      <c r="AS4" t="s">
        <v>73</v>
      </c>
      <c r="AT4" t="s">
        <v>63</v>
      </c>
      <c r="AU4" t="s">
        <v>64</v>
      </c>
      <c r="AV4">
        <v>0</v>
      </c>
      <c r="AW4" t="s">
        <v>74</v>
      </c>
    </row>
    <row r="5" spans="1:49" x14ac:dyDescent="0.3">
      <c r="A5">
        <v>4</v>
      </c>
      <c r="B5">
        <v>1</v>
      </c>
      <c r="C5" s="1">
        <v>45209.149282407408</v>
      </c>
      <c r="D5">
        <v>0</v>
      </c>
      <c r="E5" t="s">
        <v>49</v>
      </c>
      <c r="F5" t="s">
        <v>81</v>
      </c>
      <c r="G5">
        <v>900708356</v>
      </c>
      <c r="H5" t="s">
        <v>82</v>
      </c>
      <c r="I5" t="s">
        <v>68</v>
      </c>
      <c r="J5">
        <v>3105520615</v>
      </c>
      <c r="K5" t="s">
        <v>83</v>
      </c>
      <c r="L5" t="s">
        <v>84</v>
      </c>
      <c r="M5" t="s">
        <v>85</v>
      </c>
      <c r="N5" t="s">
        <v>72</v>
      </c>
      <c r="O5">
        <v>80</v>
      </c>
      <c r="P5">
        <v>80</v>
      </c>
      <c r="Q5">
        <v>80</v>
      </c>
      <c r="R5">
        <v>100</v>
      </c>
      <c r="S5">
        <v>100</v>
      </c>
      <c r="T5">
        <v>100</v>
      </c>
      <c r="U5">
        <v>100</v>
      </c>
      <c r="V5">
        <v>100</v>
      </c>
      <c r="W5">
        <v>100</v>
      </c>
      <c r="X5">
        <v>100</v>
      </c>
      <c r="Y5" t="s">
        <v>86</v>
      </c>
      <c r="AA5">
        <v>94</v>
      </c>
      <c r="AB5">
        <v>10</v>
      </c>
      <c r="AC5">
        <v>940</v>
      </c>
      <c r="AS5" t="s">
        <v>73</v>
      </c>
      <c r="AT5" t="s">
        <v>63</v>
      </c>
      <c r="AU5" t="s">
        <v>64</v>
      </c>
      <c r="AV5">
        <v>0</v>
      </c>
      <c r="AW5" t="s">
        <v>74</v>
      </c>
    </row>
    <row r="6" spans="1:49" hidden="1" x14ac:dyDescent="0.3">
      <c r="A6">
        <v>5</v>
      </c>
      <c r="B6">
        <v>1</v>
      </c>
      <c r="C6" s="1">
        <v>45209.151388888888</v>
      </c>
      <c r="D6">
        <v>0</v>
      </c>
      <c r="E6" t="s">
        <v>49</v>
      </c>
      <c r="F6" t="s">
        <v>87</v>
      </c>
      <c r="G6">
        <v>900678778</v>
      </c>
      <c r="H6" t="s">
        <v>88</v>
      </c>
      <c r="I6" t="s">
        <v>68</v>
      </c>
      <c r="J6">
        <v>2648995</v>
      </c>
      <c r="K6" t="s">
        <v>89</v>
      </c>
      <c r="L6" t="s">
        <v>90</v>
      </c>
      <c r="M6" t="s">
        <v>91</v>
      </c>
      <c r="N6" t="s">
        <v>72</v>
      </c>
      <c r="O6">
        <v>100</v>
      </c>
      <c r="P6">
        <v>100</v>
      </c>
      <c r="Q6">
        <v>100</v>
      </c>
      <c r="R6">
        <v>100</v>
      </c>
      <c r="S6">
        <v>100</v>
      </c>
      <c r="T6">
        <v>100</v>
      </c>
      <c r="U6">
        <v>100</v>
      </c>
      <c r="V6">
        <v>100</v>
      </c>
      <c r="W6">
        <v>100</v>
      </c>
      <c r="X6">
        <v>100</v>
      </c>
      <c r="Z6" t="s">
        <v>92</v>
      </c>
      <c r="AA6">
        <v>100</v>
      </c>
      <c r="AB6">
        <v>10</v>
      </c>
      <c r="AC6">
        <v>1000</v>
      </c>
      <c r="AS6" t="s">
        <v>73</v>
      </c>
      <c r="AT6" t="s">
        <v>63</v>
      </c>
      <c r="AU6" t="s">
        <v>64</v>
      </c>
      <c r="AV6">
        <v>0</v>
      </c>
      <c r="AW6" t="s">
        <v>74</v>
      </c>
    </row>
    <row r="7" spans="1:49" hidden="1" x14ac:dyDescent="0.3">
      <c r="A7">
        <v>6</v>
      </c>
      <c r="B7">
        <v>1</v>
      </c>
      <c r="C7" s="1">
        <v>45209.15185185185</v>
      </c>
      <c r="D7">
        <v>0</v>
      </c>
      <c r="E7" t="s">
        <v>49</v>
      </c>
      <c r="F7" t="s">
        <v>93</v>
      </c>
      <c r="G7" t="s">
        <v>94</v>
      </c>
      <c r="H7" t="s">
        <v>95</v>
      </c>
      <c r="I7" t="s">
        <v>68</v>
      </c>
      <c r="J7">
        <v>2047699</v>
      </c>
      <c r="K7" t="s">
        <v>96</v>
      </c>
      <c r="L7" t="s">
        <v>97</v>
      </c>
      <c r="M7" t="s">
        <v>98</v>
      </c>
      <c r="N7" t="s">
        <v>72</v>
      </c>
      <c r="O7">
        <v>100</v>
      </c>
      <c r="P7">
        <v>100</v>
      </c>
      <c r="Q7">
        <v>100</v>
      </c>
      <c r="R7">
        <v>100</v>
      </c>
      <c r="S7">
        <v>100</v>
      </c>
      <c r="T7">
        <v>100</v>
      </c>
      <c r="U7">
        <v>100</v>
      </c>
      <c r="V7">
        <v>100</v>
      </c>
      <c r="W7">
        <v>100</v>
      </c>
      <c r="X7">
        <v>100</v>
      </c>
      <c r="AA7">
        <v>100</v>
      </c>
      <c r="AB7">
        <v>10</v>
      </c>
      <c r="AC7">
        <v>1000</v>
      </c>
      <c r="AS7" t="s">
        <v>73</v>
      </c>
      <c r="AT7" t="s">
        <v>63</v>
      </c>
      <c r="AU7" t="s">
        <v>64</v>
      </c>
      <c r="AV7">
        <v>0</v>
      </c>
      <c r="AW7" t="s">
        <v>74</v>
      </c>
    </row>
    <row r="8" spans="1:49" hidden="1" x14ac:dyDescent="0.3">
      <c r="A8">
        <v>7</v>
      </c>
      <c r="B8">
        <v>1</v>
      </c>
      <c r="C8" s="1">
        <v>45209.152268518519</v>
      </c>
      <c r="D8">
        <v>0</v>
      </c>
      <c r="E8" t="s">
        <v>49</v>
      </c>
      <c r="F8" t="s">
        <v>99</v>
      </c>
      <c r="G8" t="s">
        <v>100</v>
      </c>
      <c r="H8" t="s">
        <v>101</v>
      </c>
      <c r="I8" t="s">
        <v>68</v>
      </c>
      <c r="J8">
        <v>3118989609</v>
      </c>
      <c r="K8" t="s">
        <v>102</v>
      </c>
      <c r="L8" t="s">
        <v>103</v>
      </c>
      <c r="M8" t="s">
        <v>104</v>
      </c>
      <c r="N8" t="s">
        <v>72</v>
      </c>
      <c r="O8">
        <v>100</v>
      </c>
      <c r="P8">
        <v>100</v>
      </c>
      <c r="Q8">
        <v>100</v>
      </c>
      <c r="R8">
        <v>100</v>
      </c>
      <c r="S8">
        <v>100</v>
      </c>
      <c r="T8">
        <v>100</v>
      </c>
      <c r="U8">
        <v>100</v>
      </c>
      <c r="V8">
        <v>100</v>
      </c>
      <c r="W8">
        <v>100</v>
      </c>
      <c r="X8">
        <v>100</v>
      </c>
      <c r="Z8" t="s">
        <v>92</v>
      </c>
      <c r="AA8">
        <v>100</v>
      </c>
      <c r="AB8">
        <v>10</v>
      </c>
      <c r="AC8">
        <v>1000</v>
      </c>
      <c r="AS8" t="s">
        <v>73</v>
      </c>
      <c r="AT8" t="s">
        <v>63</v>
      </c>
      <c r="AU8" t="s">
        <v>64</v>
      </c>
      <c r="AV8">
        <v>0</v>
      </c>
      <c r="AW8" t="s">
        <v>74</v>
      </c>
    </row>
    <row r="9" spans="1:49" hidden="1" x14ac:dyDescent="0.3">
      <c r="A9">
        <v>8</v>
      </c>
      <c r="B9">
        <v>1</v>
      </c>
      <c r="C9" s="1">
        <v>45209.153113425928</v>
      </c>
      <c r="D9">
        <v>0</v>
      </c>
      <c r="E9" t="s">
        <v>49</v>
      </c>
      <c r="F9" t="s">
        <v>105</v>
      </c>
      <c r="G9" t="s">
        <v>106</v>
      </c>
      <c r="H9" t="s">
        <v>107</v>
      </c>
      <c r="I9" t="s">
        <v>68</v>
      </c>
      <c r="J9" t="s">
        <v>108</v>
      </c>
      <c r="K9" t="s">
        <v>109</v>
      </c>
      <c r="L9" t="s">
        <v>110</v>
      </c>
      <c r="M9" t="s">
        <v>111</v>
      </c>
      <c r="N9" t="s">
        <v>72</v>
      </c>
      <c r="O9">
        <v>100</v>
      </c>
      <c r="P9">
        <v>100</v>
      </c>
      <c r="Q9">
        <v>100</v>
      </c>
      <c r="R9">
        <v>100</v>
      </c>
      <c r="S9">
        <v>100</v>
      </c>
      <c r="T9">
        <v>100</v>
      </c>
      <c r="U9">
        <v>100</v>
      </c>
      <c r="V9">
        <v>100</v>
      </c>
      <c r="W9">
        <v>100</v>
      </c>
      <c r="X9">
        <v>100</v>
      </c>
      <c r="AA9">
        <v>100</v>
      </c>
      <c r="AB9">
        <v>10</v>
      </c>
      <c r="AC9">
        <v>1000</v>
      </c>
      <c r="AS9" t="s">
        <v>73</v>
      </c>
      <c r="AT9" t="s">
        <v>63</v>
      </c>
      <c r="AU9" t="s">
        <v>64</v>
      </c>
      <c r="AV9">
        <v>0</v>
      </c>
      <c r="AW9" t="s">
        <v>74</v>
      </c>
    </row>
    <row r="10" spans="1:49" hidden="1" x14ac:dyDescent="0.3">
      <c r="A10">
        <v>9</v>
      </c>
      <c r="B10">
        <v>1</v>
      </c>
      <c r="C10" s="1">
        <v>45209.153425925928</v>
      </c>
      <c r="D10">
        <v>0</v>
      </c>
      <c r="E10" t="s">
        <v>49</v>
      </c>
      <c r="F10" t="s">
        <v>112</v>
      </c>
      <c r="G10" t="s">
        <v>113</v>
      </c>
      <c r="H10" t="s">
        <v>114</v>
      </c>
      <c r="I10" t="s">
        <v>68</v>
      </c>
      <c r="J10">
        <v>316439000</v>
      </c>
      <c r="K10" t="s">
        <v>115</v>
      </c>
      <c r="L10" t="s">
        <v>116</v>
      </c>
      <c r="M10" t="s">
        <v>117</v>
      </c>
      <c r="N10" t="s">
        <v>72</v>
      </c>
      <c r="O10">
        <v>100</v>
      </c>
      <c r="P10">
        <v>100</v>
      </c>
      <c r="Q10">
        <v>100</v>
      </c>
      <c r="R10">
        <v>100</v>
      </c>
      <c r="S10">
        <v>100</v>
      </c>
      <c r="T10">
        <v>100</v>
      </c>
      <c r="U10">
        <v>100</v>
      </c>
      <c r="V10">
        <v>100</v>
      </c>
      <c r="W10">
        <v>100</v>
      </c>
      <c r="X10">
        <v>100</v>
      </c>
      <c r="AA10">
        <v>100</v>
      </c>
      <c r="AB10">
        <v>10</v>
      </c>
      <c r="AC10">
        <v>1000</v>
      </c>
      <c r="AS10" t="s">
        <v>73</v>
      </c>
      <c r="AT10" t="s">
        <v>63</v>
      </c>
      <c r="AU10" t="s">
        <v>64</v>
      </c>
      <c r="AV10">
        <v>0</v>
      </c>
      <c r="AW10" t="s">
        <v>74</v>
      </c>
    </row>
    <row r="11" spans="1:49" x14ac:dyDescent="0.3">
      <c r="A11">
        <v>10</v>
      </c>
      <c r="B11">
        <v>1</v>
      </c>
      <c r="C11" s="1">
        <v>45209.153726851851</v>
      </c>
      <c r="D11">
        <v>0</v>
      </c>
      <c r="E11" t="s">
        <v>49</v>
      </c>
      <c r="F11" t="s">
        <v>118</v>
      </c>
      <c r="G11" t="s">
        <v>119</v>
      </c>
      <c r="H11" t="s">
        <v>120</v>
      </c>
      <c r="I11" t="s">
        <v>68</v>
      </c>
      <c r="J11">
        <v>3208679679</v>
      </c>
      <c r="K11" t="s">
        <v>121</v>
      </c>
      <c r="L11" t="s">
        <v>122</v>
      </c>
      <c r="M11" t="s">
        <v>123</v>
      </c>
      <c r="N11" t="s">
        <v>72</v>
      </c>
      <c r="O11">
        <v>60</v>
      </c>
      <c r="P11">
        <v>80</v>
      </c>
      <c r="Q11">
        <v>60</v>
      </c>
      <c r="R11">
        <v>100</v>
      </c>
      <c r="S11">
        <v>100</v>
      </c>
      <c r="T11">
        <v>100</v>
      </c>
      <c r="U11">
        <v>100</v>
      </c>
      <c r="V11">
        <v>60</v>
      </c>
      <c r="W11">
        <v>60</v>
      </c>
      <c r="X11">
        <v>100</v>
      </c>
      <c r="Y11" t="s">
        <v>124</v>
      </c>
      <c r="AA11">
        <v>82</v>
      </c>
      <c r="AB11">
        <v>10</v>
      </c>
      <c r="AC11">
        <v>820</v>
      </c>
      <c r="AS11" t="s">
        <v>62</v>
      </c>
      <c r="AT11" t="s">
        <v>63</v>
      </c>
      <c r="AU11" t="s">
        <v>64</v>
      </c>
      <c r="AV11">
        <v>0</v>
      </c>
      <c r="AW11" t="s">
        <v>74</v>
      </c>
    </row>
    <row r="12" spans="1:49" hidden="1" x14ac:dyDescent="0.3">
      <c r="A12">
        <v>11</v>
      </c>
      <c r="B12">
        <v>1</v>
      </c>
      <c r="C12" s="1">
        <v>45209.154074074075</v>
      </c>
      <c r="D12">
        <v>0</v>
      </c>
      <c r="E12" t="s">
        <v>49</v>
      </c>
      <c r="F12" t="s">
        <v>125</v>
      </c>
      <c r="G12" t="s">
        <v>126</v>
      </c>
      <c r="H12" t="s">
        <v>127</v>
      </c>
      <c r="I12" t="s">
        <v>68</v>
      </c>
      <c r="J12">
        <v>3006189320</v>
      </c>
      <c r="K12" t="s">
        <v>128</v>
      </c>
      <c r="L12" t="s">
        <v>129</v>
      </c>
      <c r="M12" t="s">
        <v>130</v>
      </c>
      <c r="N12" t="s">
        <v>72</v>
      </c>
      <c r="O12">
        <v>100</v>
      </c>
      <c r="P12">
        <v>100</v>
      </c>
      <c r="Q12">
        <v>100</v>
      </c>
      <c r="R12">
        <v>100</v>
      </c>
      <c r="S12">
        <v>100</v>
      </c>
      <c r="T12">
        <v>100</v>
      </c>
      <c r="U12">
        <v>100</v>
      </c>
      <c r="V12">
        <v>100</v>
      </c>
      <c r="W12">
        <v>100</v>
      </c>
      <c r="X12">
        <v>100</v>
      </c>
      <c r="AA12">
        <v>100</v>
      </c>
      <c r="AB12">
        <v>10</v>
      </c>
      <c r="AC12">
        <v>1000</v>
      </c>
      <c r="AS12" t="s">
        <v>73</v>
      </c>
      <c r="AT12" t="s">
        <v>63</v>
      </c>
      <c r="AU12" t="s">
        <v>64</v>
      </c>
      <c r="AV12">
        <v>0</v>
      </c>
      <c r="AW12" t="s">
        <v>74</v>
      </c>
    </row>
    <row r="13" spans="1:49" hidden="1" x14ac:dyDescent="0.3">
      <c r="A13">
        <v>12</v>
      </c>
      <c r="B13">
        <v>1</v>
      </c>
      <c r="C13" s="1">
        <v>45209.155034722222</v>
      </c>
      <c r="D13">
        <v>0</v>
      </c>
      <c r="E13" t="s">
        <v>49</v>
      </c>
      <c r="F13" t="s">
        <v>131</v>
      </c>
      <c r="G13" t="s">
        <v>132</v>
      </c>
      <c r="H13" t="s">
        <v>133</v>
      </c>
      <c r="I13" t="s">
        <v>68</v>
      </c>
      <c r="J13">
        <v>3174401756</v>
      </c>
      <c r="K13" t="s">
        <v>134</v>
      </c>
      <c r="L13" t="s">
        <v>135</v>
      </c>
      <c r="M13" t="s">
        <v>136</v>
      </c>
      <c r="N13" t="s">
        <v>72</v>
      </c>
      <c r="O13">
        <v>60</v>
      </c>
      <c r="P13">
        <v>60</v>
      </c>
      <c r="Q13">
        <v>60</v>
      </c>
      <c r="R13">
        <v>100</v>
      </c>
      <c r="S13">
        <v>100</v>
      </c>
      <c r="T13">
        <v>100</v>
      </c>
      <c r="U13">
        <v>100</v>
      </c>
      <c r="V13">
        <v>80</v>
      </c>
      <c r="W13">
        <v>100</v>
      </c>
      <c r="X13">
        <v>100</v>
      </c>
      <c r="Y13" t="s">
        <v>137</v>
      </c>
      <c r="Z13" t="s">
        <v>92</v>
      </c>
      <c r="AA13">
        <v>86</v>
      </c>
      <c r="AB13">
        <v>10</v>
      </c>
      <c r="AC13">
        <v>860</v>
      </c>
      <c r="AS13" t="s">
        <v>62</v>
      </c>
      <c r="AT13" t="s">
        <v>63</v>
      </c>
      <c r="AU13" t="s">
        <v>64</v>
      </c>
      <c r="AV13">
        <v>0</v>
      </c>
      <c r="AW13" t="s">
        <v>74</v>
      </c>
    </row>
    <row r="14" spans="1:49" hidden="1" x14ac:dyDescent="0.3">
      <c r="A14">
        <v>13</v>
      </c>
      <c r="B14">
        <v>1</v>
      </c>
      <c r="C14" s="1">
        <v>45209.156284722223</v>
      </c>
      <c r="D14">
        <v>0</v>
      </c>
      <c r="E14" t="s">
        <v>49</v>
      </c>
      <c r="F14" t="s">
        <v>138</v>
      </c>
      <c r="G14">
        <v>901251959</v>
      </c>
      <c r="H14" t="s">
        <v>139</v>
      </c>
      <c r="I14" t="s">
        <v>68</v>
      </c>
      <c r="J14">
        <v>3144424910</v>
      </c>
      <c r="K14" t="s">
        <v>140</v>
      </c>
      <c r="L14" t="s">
        <v>141</v>
      </c>
      <c r="M14" t="s">
        <v>142</v>
      </c>
      <c r="N14" t="s">
        <v>72</v>
      </c>
      <c r="O14">
        <v>100</v>
      </c>
      <c r="P14">
        <v>100</v>
      </c>
      <c r="Q14">
        <v>100</v>
      </c>
      <c r="R14">
        <v>100</v>
      </c>
      <c r="S14">
        <v>100</v>
      </c>
      <c r="T14">
        <v>100</v>
      </c>
      <c r="U14">
        <v>100</v>
      </c>
      <c r="V14">
        <v>100</v>
      </c>
      <c r="W14">
        <v>100</v>
      </c>
      <c r="X14">
        <v>100</v>
      </c>
      <c r="AA14">
        <v>100</v>
      </c>
      <c r="AB14">
        <v>10</v>
      </c>
      <c r="AC14">
        <v>1000</v>
      </c>
      <c r="AS14" t="s">
        <v>73</v>
      </c>
      <c r="AT14" t="s">
        <v>63</v>
      </c>
      <c r="AU14" t="s">
        <v>64</v>
      </c>
      <c r="AV14">
        <v>0</v>
      </c>
      <c r="AW14" t="s">
        <v>74</v>
      </c>
    </row>
    <row r="15" spans="1:49" hidden="1" x14ac:dyDescent="0.3">
      <c r="A15">
        <v>14</v>
      </c>
      <c r="B15">
        <v>1</v>
      </c>
      <c r="C15" s="1">
        <v>45209.156724537039</v>
      </c>
      <c r="D15">
        <v>0</v>
      </c>
      <c r="E15" t="s">
        <v>49</v>
      </c>
      <c r="F15" t="s">
        <v>143</v>
      </c>
      <c r="G15" t="s">
        <v>144</v>
      </c>
      <c r="H15" t="s">
        <v>145</v>
      </c>
      <c r="I15" t="s">
        <v>68</v>
      </c>
      <c r="J15">
        <v>3045991751</v>
      </c>
      <c r="K15" t="s">
        <v>146</v>
      </c>
      <c r="L15" t="s">
        <v>147</v>
      </c>
      <c r="M15" t="s">
        <v>148</v>
      </c>
      <c r="N15" t="s">
        <v>72</v>
      </c>
      <c r="O15">
        <v>100</v>
      </c>
      <c r="P15">
        <v>100</v>
      </c>
      <c r="Q15">
        <v>100</v>
      </c>
      <c r="R15">
        <v>100</v>
      </c>
      <c r="S15">
        <v>100</v>
      </c>
      <c r="T15">
        <v>100</v>
      </c>
      <c r="U15">
        <v>100</v>
      </c>
      <c r="V15">
        <v>100</v>
      </c>
      <c r="W15">
        <v>100</v>
      </c>
      <c r="X15">
        <v>100</v>
      </c>
      <c r="Z15" t="s">
        <v>92</v>
      </c>
      <c r="AA15">
        <v>100</v>
      </c>
      <c r="AB15">
        <v>10</v>
      </c>
      <c r="AC15">
        <v>1000</v>
      </c>
      <c r="AS15" t="s">
        <v>73</v>
      </c>
      <c r="AT15" t="s">
        <v>63</v>
      </c>
      <c r="AU15" t="s">
        <v>64</v>
      </c>
      <c r="AV15">
        <v>0</v>
      </c>
      <c r="AW15" t="s">
        <v>74</v>
      </c>
    </row>
    <row r="16" spans="1:49" hidden="1" x14ac:dyDescent="0.3">
      <c r="A16">
        <v>15</v>
      </c>
      <c r="B16">
        <v>1</v>
      </c>
      <c r="C16" s="1">
        <v>45209.157442129632</v>
      </c>
      <c r="D16">
        <v>0</v>
      </c>
      <c r="E16" t="s">
        <v>49</v>
      </c>
      <c r="F16" t="s">
        <v>149</v>
      </c>
      <c r="G16" t="s">
        <v>150</v>
      </c>
      <c r="H16" t="s">
        <v>151</v>
      </c>
      <c r="I16" t="s">
        <v>68</v>
      </c>
      <c r="J16">
        <v>2010555</v>
      </c>
      <c r="K16" t="s">
        <v>152</v>
      </c>
      <c r="L16" t="s">
        <v>153</v>
      </c>
      <c r="M16" t="s">
        <v>154</v>
      </c>
      <c r="N16" t="s">
        <v>72</v>
      </c>
      <c r="O16">
        <v>100</v>
      </c>
      <c r="P16">
        <v>100</v>
      </c>
      <c r="Q16">
        <v>100</v>
      </c>
      <c r="R16">
        <v>100</v>
      </c>
      <c r="S16">
        <v>100</v>
      </c>
      <c r="T16">
        <v>100</v>
      </c>
      <c r="U16">
        <v>100</v>
      </c>
      <c r="V16">
        <v>100</v>
      </c>
      <c r="W16">
        <v>100</v>
      </c>
      <c r="X16">
        <v>100</v>
      </c>
      <c r="AA16">
        <v>100</v>
      </c>
      <c r="AB16">
        <v>10</v>
      </c>
      <c r="AC16">
        <v>1000</v>
      </c>
      <c r="AS16" t="s">
        <v>73</v>
      </c>
      <c r="AU16" t="s">
        <v>64</v>
      </c>
      <c r="AV16">
        <v>0</v>
      </c>
      <c r="AW16" t="s">
        <v>74</v>
      </c>
    </row>
    <row r="17" spans="1:49" hidden="1" x14ac:dyDescent="0.3">
      <c r="A17">
        <v>16</v>
      </c>
      <c r="B17">
        <v>1</v>
      </c>
      <c r="C17" s="1">
        <v>45209.157858796294</v>
      </c>
      <c r="D17">
        <v>0</v>
      </c>
      <c r="E17" t="s">
        <v>49</v>
      </c>
      <c r="F17" t="s">
        <v>155</v>
      </c>
      <c r="G17" t="s">
        <v>156</v>
      </c>
      <c r="H17" t="s">
        <v>157</v>
      </c>
      <c r="I17" t="s">
        <v>68</v>
      </c>
      <c r="J17">
        <v>2320788</v>
      </c>
      <c r="K17" t="s">
        <v>158</v>
      </c>
      <c r="L17" t="s">
        <v>159</v>
      </c>
      <c r="M17" t="s">
        <v>160</v>
      </c>
      <c r="N17" t="s">
        <v>72</v>
      </c>
      <c r="O17">
        <v>100</v>
      </c>
      <c r="P17">
        <v>100</v>
      </c>
      <c r="Q17">
        <v>100</v>
      </c>
      <c r="R17">
        <v>100</v>
      </c>
      <c r="S17">
        <v>100</v>
      </c>
      <c r="T17">
        <v>100</v>
      </c>
      <c r="U17">
        <v>100</v>
      </c>
      <c r="V17">
        <v>100</v>
      </c>
      <c r="W17">
        <v>100</v>
      </c>
      <c r="X17">
        <v>100</v>
      </c>
      <c r="Y17" t="s">
        <v>161</v>
      </c>
      <c r="AA17">
        <v>100</v>
      </c>
      <c r="AB17">
        <v>10</v>
      </c>
      <c r="AC17">
        <v>1000</v>
      </c>
      <c r="AT17" t="s">
        <v>162</v>
      </c>
      <c r="AU17" t="s">
        <v>64</v>
      </c>
      <c r="AV17">
        <v>0</v>
      </c>
      <c r="AW17" t="s">
        <v>74</v>
      </c>
    </row>
    <row r="18" spans="1:49" hidden="1" x14ac:dyDescent="0.3">
      <c r="A18">
        <v>17</v>
      </c>
      <c r="B18">
        <v>1</v>
      </c>
      <c r="C18" s="1">
        <v>45209.158206018517</v>
      </c>
      <c r="D18">
        <v>0</v>
      </c>
      <c r="E18" t="s">
        <v>49</v>
      </c>
      <c r="F18" t="s">
        <v>163</v>
      </c>
      <c r="G18" t="s">
        <v>164</v>
      </c>
      <c r="H18" t="s">
        <v>165</v>
      </c>
      <c r="I18" t="s">
        <v>68</v>
      </c>
      <c r="J18" t="s">
        <v>166</v>
      </c>
      <c r="K18" t="s">
        <v>167</v>
      </c>
      <c r="L18" t="s">
        <v>168</v>
      </c>
      <c r="M18" t="s">
        <v>169</v>
      </c>
      <c r="N18" t="s">
        <v>72</v>
      </c>
      <c r="O18">
        <v>100</v>
      </c>
      <c r="P18">
        <v>100</v>
      </c>
      <c r="Q18">
        <v>100</v>
      </c>
      <c r="R18">
        <v>100</v>
      </c>
      <c r="S18">
        <v>100</v>
      </c>
      <c r="T18">
        <v>100</v>
      </c>
      <c r="U18">
        <v>100</v>
      </c>
      <c r="V18">
        <v>100</v>
      </c>
      <c r="W18">
        <v>100</v>
      </c>
      <c r="X18">
        <v>100</v>
      </c>
      <c r="AA18">
        <v>100</v>
      </c>
      <c r="AB18">
        <v>10</v>
      </c>
      <c r="AC18">
        <v>1000</v>
      </c>
      <c r="AS18" t="s">
        <v>73</v>
      </c>
      <c r="AT18" t="s">
        <v>63</v>
      </c>
      <c r="AU18" t="s">
        <v>64</v>
      </c>
      <c r="AV18">
        <v>0</v>
      </c>
      <c r="AW18" t="s">
        <v>74</v>
      </c>
    </row>
    <row r="19" spans="1:49" hidden="1" x14ac:dyDescent="0.3">
      <c r="A19">
        <v>18</v>
      </c>
      <c r="B19">
        <v>1</v>
      </c>
      <c r="C19" s="1">
        <v>45209.158553240741</v>
      </c>
      <c r="D19">
        <v>0</v>
      </c>
      <c r="E19" t="s">
        <v>49</v>
      </c>
      <c r="F19" t="s">
        <v>170</v>
      </c>
      <c r="G19" t="s">
        <v>171</v>
      </c>
      <c r="H19" t="s">
        <v>172</v>
      </c>
      <c r="I19" t="s">
        <v>68</v>
      </c>
      <c r="J19" t="s">
        <v>173</v>
      </c>
      <c r="K19" t="s">
        <v>174</v>
      </c>
      <c r="L19" t="s">
        <v>175</v>
      </c>
      <c r="M19" t="s">
        <v>176</v>
      </c>
      <c r="N19" t="s">
        <v>72</v>
      </c>
      <c r="O19">
        <v>100</v>
      </c>
      <c r="P19">
        <v>100</v>
      </c>
      <c r="Q19">
        <v>100</v>
      </c>
      <c r="R19">
        <v>100</v>
      </c>
      <c r="S19">
        <v>100</v>
      </c>
      <c r="T19">
        <v>100</v>
      </c>
      <c r="U19">
        <v>100</v>
      </c>
      <c r="V19">
        <v>100</v>
      </c>
      <c r="W19">
        <v>100</v>
      </c>
      <c r="X19">
        <v>100</v>
      </c>
      <c r="AA19">
        <v>100</v>
      </c>
      <c r="AB19">
        <v>10</v>
      </c>
      <c r="AC19">
        <v>1000</v>
      </c>
      <c r="AS19" t="s">
        <v>73</v>
      </c>
      <c r="AT19" t="s">
        <v>63</v>
      </c>
      <c r="AU19" t="s">
        <v>64</v>
      </c>
      <c r="AV19">
        <v>0</v>
      </c>
      <c r="AW19" t="s">
        <v>74</v>
      </c>
    </row>
    <row r="20" spans="1:49" hidden="1" x14ac:dyDescent="0.3">
      <c r="A20">
        <v>19</v>
      </c>
      <c r="B20">
        <v>1</v>
      </c>
      <c r="C20" s="1">
        <v>45209.159178240741</v>
      </c>
      <c r="D20">
        <v>0</v>
      </c>
      <c r="E20" t="s">
        <v>49</v>
      </c>
      <c r="F20" t="s">
        <v>177</v>
      </c>
      <c r="G20" t="s">
        <v>178</v>
      </c>
      <c r="H20" t="s">
        <v>179</v>
      </c>
      <c r="I20" t="s">
        <v>68</v>
      </c>
      <c r="J20">
        <v>3350591</v>
      </c>
      <c r="K20" t="s">
        <v>180</v>
      </c>
      <c r="L20" t="s">
        <v>181</v>
      </c>
      <c r="M20" t="s">
        <v>182</v>
      </c>
      <c r="N20" t="s">
        <v>72</v>
      </c>
      <c r="O20">
        <v>100</v>
      </c>
      <c r="P20">
        <v>100</v>
      </c>
      <c r="Q20">
        <v>100</v>
      </c>
      <c r="R20">
        <v>100</v>
      </c>
      <c r="S20">
        <v>100</v>
      </c>
      <c r="T20">
        <v>100</v>
      </c>
      <c r="U20">
        <v>100</v>
      </c>
      <c r="V20">
        <v>100</v>
      </c>
      <c r="W20">
        <v>100</v>
      </c>
      <c r="X20">
        <v>100</v>
      </c>
      <c r="AA20">
        <v>100</v>
      </c>
      <c r="AB20">
        <v>10</v>
      </c>
      <c r="AC20">
        <v>1000</v>
      </c>
      <c r="AS20" t="s">
        <v>73</v>
      </c>
      <c r="AT20" t="s">
        <v>63</v>
      </c>
      <c r="AU20" t="s">
        <v>64</v>
      </c>
      <c r="AV20">
        <v>0</v>
      </c>
      <c r="AW20" t="s">
        <v>74</v>
      </c>
    </row>
    <row r="21" spans="1:49" hidden="1" x14ac:dyDescent="0.3">
      <c r="A21">
        <v>20</v>
      </c>
      <c r="B21">
        <v>1</v>
      </c>
      <c r="C21" s="1">
        <v>45209.159537037034</v>
      </c>
      <c r="D21">
        <v>0</v>
      </c>
      <c r="E21" t="s">
        <v>49</v>
      </c>
      <c r="F21" t="s">
        <v>183</v>
      </c>
      <c r="G21" t="s">
        <v>184</v>
      </c>
      <c r="H21" t="s">
        <v>185</v>
      </c>
      <c r="I21" t="s">
        <v>68</v>
      </c>
      <c r="J21" t="s">
        <v>186</v>
      </c>
      <c r="K21" t="s">
        <v>187</v>
      </c>
      <c r="L21" t="s">
        <v>188</v>
      </c>
      <c r="M21" t="s">
        <v>189</v>
      </c>
      <c r="N21" t="s">
        <v>190</v>
      </c>
      <c r="O21">
        <v>60</v>
      </c>
      <c r="P21">
        <v>60</v>
      </c>
      <c r="Q21">
        <v>60</v>
      </c>
      <c r="R21">
        <v>100</v>
      </c>
      <c r="S21">
        <v>100</v>
      </c>
      <c r="T21">
        <v>100</v>
      </c>
      <c r="U21">
        <v>100</v>
      </c>
      <c r="V21">
        <v>60</v>
      </c>
      <c r="W21">
        <v>60</v>
      </c>
      <c r="X21">
        <v>60</v>
      </c>
      <c r="Y21" t="s">
        <v>191</v>
      </c>
      <c r="AA21">
        <v>76</v>
      </c>
      <c r="AB21">
        <v>10</v>
      </c>
      <c r="AC21">
        <v>760</v>
      </c>
      <c r="AS21" t="s">
        <v>62</v>
      </c>
      <c r="AT21" t="s">
        <v>63</v>
      </c>
      <c r="AU21" t="s">
        <v>64</v>
      </c>
      <c r="AV21">
        <v>0</v>
      </c>
      <c r="AW21" t="s">
        <v>74</v>
      </c>
    </row>
    <row r="22" spans="1:49" hidden="1" x14ac:dyDescent="0.3">
      <c r="A22">
        <v>21</v>
      </c>
      <c r="B22">
        <v>1</v>
      </c>
      <c r="C22" s="1">
        <v>45209.159837962965</v>
      </c>
      <c r="D22">
        <v>0</v>
      </c>
      <c r="E22" t="s">
        <v>49</v>
      </c>
      <c r="F22" t="s">
        <v>192</v>
      </c>
      <c r="G22" t="s">
        <v>193</v>
      </c>
      <c r="H22" t="s">
        <v>194</v>
      </c>
      <c r="I22" t="s">
        <v>68</v>
      </c>
      <c r="J22">
        <v>3044522102</v>
      </c>
      <c r="K22" t="s">
        <v>195</v>
      </c>
      <c r="L22" t="s">
        <v>196</v>
      </c>
      <c r="M22" t="s">
        <v>197</v>
      </c>
      <c r="N22" t="s">
        <v>72</v>
      </c>
      <c r="O22">
        <v>100</v>
      </c>
      <c r="P22">
        <v>100</v>
      </c>
      <c r="Q22">
        <v>100</v>
      </c>
      <c r="R22">
        <v>100</v>
      </c>
      <c r="S22">
        <v>100</v>
      </c>
      <c r="T22">
        <v>100</v>
      </c>
      <c r="U22">
        <v>100</v>
      </c>
      <c r="V22">
        <v>100</v>
      </c>
      <c r="W22">
        <v>100</v>
      </c>
      <c r="X22">
        <v>100</v>
      </c>
      <c r="AA22">
        <v>100</v>
      </c>
      <c r="AB22">
        <v>10</v>
      </c>
      <c r="AC22">
        <v>1000</v>
      </c>
      <c r="AS22" t="s">
        <v>73</v>
      </c>
      <c r="AT22" t="s">
        <v>63</v>
      </c>
      <c r="AU22" t="s">
        <v>64</v>
      </c>
      <c r="AV22">
        <v>0</v>
      </c>
      <c r="AW22" t="s">
        <v>74</v>
      </c>
    </row>
    <row r="23" spans="1:49" hidden="1" x14ac:dyDescent="0.3">
      <c r="A23">
        <v>22</v>
      </c>
      <c r="B23">
        <v>1</v>
      </c>
      <c r="C23" s="1">
        <v>45209.160208333335</v>
      </c>
      <c r="D23">
        <v>0</v>
      </c>
      <c r="E23" t="s">
        <v>49</v>
      </c>
      <c r="F23" t="s">
        <v>198</v>
      </c>
      <c r="G23" t="s">
        <v>199</v>
      </c>
      <c r="H23" t="s">
        <v>200</v>
      </c>
      <c r="I23" t="s">
        <v>68</v>
      </c>
      <c r="J23">
        <v>5409900</v>
      </c>
      <c r="K23" t="s">
        <v>201</v>
      </c>
      <c r="L23" t="s">
        <v>202</v>
      </c>
      <c r="M23" t="s">
        <v>203</v>
      </c>
      <c r="N23" t="s">
        <v>72</v>
      </c>
      <c r="O23">
        <v>100</v>
      </c>
      <c r="P23">
        <v>100</v>
      </c>
      <c r="Q23">
        <v>100</v>
      </c>
      <c r="R23">
        <v>100</v>
      </c>
      <c r="S23">
        <v>100</v>
      </c>
      <c r="T23">
        <v>100</v>
      </c>
      <c r="U23">
        <v>100</v>
      </c>
      <c r="V23">
        <v>100</v>
      </c>
      <c r="W23">
        <v>100</v>
      </c>
      <c r="X23">
        <v>100</v>
      </c>
      <c r="AA23">
        <v>100</v>
      </c>
      <c r="AB23">
        <v>10</v>
      </c>
      <c r="AC23">
        <v>1000</v>
      </c>
      <c r="AS23" t="s">
        <v>73</v>
      </c>
      <c r="AT23" t="s">
        <v>63</v>
      </c>
      <c r="AU23" t="s">
        <v>64</v>
      </c>
      <c r="AV23">
        <v>0</v>
      </c>
      <c r="AW23" t="s">
        <v>74</v>
      </c>
    </row>
    <row r="24" spans="1:49" hidden="1" x14ac:dyDescent="0.3">
      <c r="A24">
        <v>23</v>
      </c>
      <c r="B24">
        <v>1</v>
      </c>
      <c r="C24" s="1">
        <v>45209.160601851851</v>
      </c>
      <c r="D24">
        <v>0</v>
      </c>
      <c r="E24" t="s">
        <v>49</v>
      </c>
      <c r="F24" t="s">
        <v>204</v>
      </c>
      <c r="G24" t="s">
        <v>205</v>
      </c>
      <c r="H24" t="s">
        <v>206</v>
      </c>
      <c r="I24" t="s">
        <v>68</v>
      </c>
      <c r="J24">
        <v>3107871094</v>
      </c>
      <c r="K24" t="s">
        <v>207</v>
      </c>
      <c r="L24" t="s">
        <v>208</v>
      </c>
      <c r="M24" t="s">
        <v>209</v>
      </c>
      <c r="N24" t="s">
        <v>72</v>
      </c>
      <c r="O24">
        <v>100</v>
      </c>
      <c r="P24">
        <v>100</v>
      </c>
      <c r="Q24">
        <v>100</v>
      </c>
      <c r="R24">
        <v>100</v>
      </c>
      <c r="S24">
        <v>100</v>
      </c>
      <c r="T24">
        <v>100</v>
      </c>
      <c r="U24">
        <v>100</v>
      </c>
      <c r="V24">
        <v>100</v>
      </c>
      <c r="W24">
        <v>100</v>
      </c>
      <c r="X24">
        <v>100</v>
      </c>
      <c r="AA24">
        <v>100</v>
      </c>
      <c r="AB24">
        <v>10</v>
      </c>
      <c r="AC24">
        <v>1000</v>
      </c>
      <c r="AS24" t="s">
        <v>73</v>
      </c>
      <c r="AT24" t="s">
        <v>63</v>
      </c>
      <c r="AU24" t="s">
        <v>64</v>
      </c>
      <c r="AV24">
        <v>0</v>
      </c>
      <c r="AW24" t="s">
        <v>74</v>
      </c>
    </row>
    <row r="25" spans="1:49" x14ac:dyDescent="0.3">
      <c r="A25">
        <v>24</v>
      </c>
      <c r="B25">
        <v>1</v>
      </c>
      <c r="C25" s="1">
        <v>45209.161064814813</v>
      </c>
      <c r="D25">
        <v>0</v>
      </c>
      <c r="E25" t="s">
        <v>49</v>
      </c>
      <c r="F25" t="s">
        <v>210</v>
      </c>
      <c r="G25" t="s">
        <v>211</v>
      </c>
      <c r="H25" t="s">
        <v>212</v>
      </c>
      <c r="I25" t="s">
        <v>68</v>
      </c>
      <c r="J25">
        <v>6351055</v>
      </c>
      <c r="K25" t="s">
        <v>213</v>
      </c>
      <c r="L25" t="s">
        <v>214</v>
      </c>
      <c r="M25" t="s">
        <v>215</v>
      </c>
      <c r="N25" t="s">
        <v>72</v>
      </c>
      <c r="O25">
        <v>80</v>
      </c>
      <c r="P25">
        <v>80</v>
      </c>
      <c r="Q25">
        <v>80</v>
      </c>
      <c r="R25">
        <v>100</v>
      </c>
      <c r="S25">
        <v>100</v>
      </c>
      <c r="T25">
        <v>100</v>
      </c>
      <c r="U25">
        <v>100</v>
      </c>
      <c r="V25">
        <v>100</v>
      </c>
      <c r="W25">
        <v>100</v>
      </c>
      <c r="X25">
        <v>80</v>
      </c>
      <c r="Y25" t="s">
        <v>216</v>
      </c>
      <c r="AA25">
        <v>92</v>
      </c>
      <c r="AB25">
        <v>10</v>
      </c>
      <c r="AC25">
        <v>920</v>
      </c>
      <c r="AS25" t="s">
        <v>217</v>
      </c>
      <c r="AT25" t="s">
        <v>63</v>
      </c>
      <c r="AU25" t="s">
        <v>64</v>
      </c>
      <c r="AV25">
        <v>0</v>
      </c>
      <c r="AW25" t="s">
        <v>74</v>
      </c>
    </row>
    <row r="26" spans="1:49" hidden="1" x14ac:dyDescent="0.3">
      <c r="A26">
        <v>25</v>
      </c>
      <c r="B26">
        <v>1</v>
      </c>
      <c r="C26" s="1">
        <v>45209.161446759259</v>
      </c>
      <c r="D26">
        <v>0</v>
      </c>
      <c r="E26" t="s">
        <v>49</v>
      </c>
      <c r="F26" t="s">
        <v>218</v>
      </c>
      <c r="G26" t="s">
        <v>219</v>
      </c>
      <c r="H26" t="s">
        <v>220</v>
      </c>
      <c r="I26" t="s">
        <v>68</v>
      </c>
      <c r="J26">
        <v>3007240855</v>
      </c>
      <c r="K26" t="s">
        <v>221</v>
      </c>
      <c r="L26" t="s">
        <v>222</v>
      </c>
      <c r="M26" t="s">
        <v>223</v>
      </c>
      <c r="N26" t="s">
        <v>72</v>
      </c>
      <c r="O26">
        <v>100</v>
      </c>
      <c r="P26">
        <v>100</v>
      </c>
      <c r="Q26">
        <v>100</v>
      </c>
      <c r="R26">
        <v>100</v>
      </c>
      <c r="S26">
        <v>100</v>
      </c>
      <c r="T26">
        <v>100</v>
      </c>
      <c r="U26">
        <v>100</v>
      </c>
      <c r="V26">
        <v>100</v>
      </c>
      <c r="W26">
        <v>100</v>
      </c>
      <c r="X26">
        <v>100</v>
      </c>
      <c r="AA26">
        <v>100</v>
      </c>
      <c r="AB26">
        <v>10</v>
      </c>
      <c r="AC26">
        <v>1000</v>
      </c>
      <c r="AS26" t="s">
        <v>73</v>
      </c>
      <c r="AT26" t="s">
        <v>63</v>
      </c>
      <c r="AU26" t="s">
        <v>64</v>
      </c>
      <c r="AV26">
        <v>0</v>
      </c>
      <c r="AW26" t="s">
        <v>74</v>
      </c>
    </row>
    <row r="27" spans="1:49" x14ac:dyDescent="0.3">
      <c r="A27">
        <v>26</v>
      </c>
      <c r="B27">
        <v>1</v>
      </c>
      <c r="C27" s="1">
        <v>45209.161898148152</v>
      </c>
      <c r="D27">
        <v>0</v>
      </c>
      <c r="E27" t="s">
        <v>49</v>
      </c>
      <c r="F27" t="s">
        <v>224</v>
      </c>
      <c r="G27">
        <v>52174976</v>
      </c>
      <c r="H27" t="s">
        <v>225</v>
      </c>
      <c r="I27" t="s">
        <v>68</v>
      </c>
      <c r="J27">
        <v>3143841846</v>
      </c>
      <c r="K27" t="s">
        <v>226</v>
      </c>
      <c r="L27" t="s">
        <v>227</v>
      </c>
      <c r="M27" t="s">
        <v>228</v>
      </c>
      <c r="N27" t="s">
        <v>72</v>
      </c>
      <c r="O27">
        <v>60</v>
      </c>
      <c r="P27">
        <v>80</v>
      </c>
      <c r="Q27">
        <v>60</v>
      </c>
      <c r="R27">
        <v>100</v>
      </c>
      <c r="S27">
        <v>100</v>
      </c>
      <c r="T27">
        <v>100</v>
      </c>
      <c r="U27">
        <v>100</v>
      </c>
      <c r="V27">
        <v>100</v>
      </c>
      <c r="W27">
        <v>100</v>
      </c>
      <c r="X27">
        <v>100</v>
      </c>
      <c r="Y27" t="s">
        <v>229</v>
      </c>
      <c r="AA27">
        <v>90</v>
      </c>
      <c r="AB27">
        <v>10</v>
      </c>
      <c r="AC27">
        <v>900</v>
      </c>
      <c r="AS27" t="s">
        <v>73</v>
      </c>
      <c r="AT27" t="s">
        <v>63</v>
      </c>
      <c r="AU27" t="s">
        <v>64</v>
      </c>
      <c r="AV27">
        <v>0</v>
      </c>
      <c r="AW27" t="s">
        <v>74</v>
      </c>
    </row>
    <row r="28" spans="1:49" hidden="1" x14ac:dyDescent="0.3">
      <c r="A28">
        <v>27</v>
      </c>
      <c r="B28">
        <v>1</v>
      </c>
      <c r="C28" s="1">
        <v>45209.162210648145</v>
      </c>
      <c r="D28">
        <v>0</v>
      </c>
      <c r="E28" t="s">
        <v>49</v>
      </c>
      <c r="F28" t="s">
        <v>230</v>
      </c>
      <c r="G28" t="s">
        <v>231</v>
      </c>
      <c r="H28" t="s">
        <v>232</v>
      </c>
      <c r="I28" t="s">
        <v>68</v>
      </c>
      <c r="J28">
        <v>3105629441</v>
      </c>
      <c r="K28" t="s">
        <v>233</v>
      </c>
      <c r="L28" t="s">
        <v>234</v>
      </c>
      <c r="M28" t="s">
        <v>235</v>
      </c>
      <c r="N28" t="s">
        <v>72</v>
      </c>
      <c r="O28">
        <v>100</v>
      </c>
      <c r="P28">
        <v>100</v>
      </c>
      <c r="Q28">
        <v>100</v>
      </c>
      <c r="R28">
        <v>100</v>
      </c>
      <c r="S28">
        <v>100</v>
      </c>
      <c r="T28">
        <v>100</v>
      </c>
      <c r="U28">
        <v>100</v>
      </c>
      <c r="V28">
        <v>100</v>
      </c>
      <c r="W28">
        <v>100</v>
      </c>
      <c r="X28">
        <v>100</v>
      </c>
      <c r="AA28">
        <v>100</v>
      </c>
      <c r="AB28">
        <v>10</v>
      </c>
      <c r="AC28">
        <v>1000</v>
      </c>
      <c r="AS28" t="s">
        <v>73</v>
      </c>
      <c r="AT28" t="s">
        <v>63</v>
      </c>
      <c r="AU28" t="s">
        <v>64</v>
      </c>
      <c r="AV28">
        <v>0</v>
      </c>
      <c r="AW28" t="s">
        <v>74</v>
      </c>
    </row>
    <row r="29" spans="1:49" hidden="1" x14ac:dyDescent="0.3">
      <c r="A29">
        <v>28</v>
      </c>
      <c r="B29">
        <v>1</v>
      </c>
      <c r="C29" s="1">
        <v>45209.162546296298</v>
      </c>
      <c r="D29">
        <v>0</v>
      </c>
      <c r="E29" t="s">
        <v>49</v>
      </c>
      <c r="F29" t="s">
        <v>236</v>
      </c>
      <c r="G29" t="s">
        <v>237</v>
      </c>
      <c r="H29" t="s">
        <v>238</v>
      </c>
      <c r="I29" t="s">
        <v>68</v>
      </c>
      <c r="J29" t="s">
        <v>239</v>
      </c>
      <c r="K29" t="s">
        <v>240</v>
      </c>
      <c r="L29" t="s">
        <v>241</v>
      </c>
      <c r="M29" t="s">
        <v>242</v>
      </c>
      <c r="N29" t="s">
        <v>72</v>
      </c>
      <c r="O29">
        <v>100</v>
      </c>
      <c r="P29">
        <v>100</v>
      </c>
      <c r="Q29">
        <v>100</v>
      </c>
      <c r="R29">
        <v>100</v>
      </c>
      <c r="S29">
        <v>100</v>
      </c>
      <c r="T29">
        <v>100</v>
      </c>
      <c r="U29">
        <v>100</v>
      </c>
      <c r="V29">
        <v>100</v>
      </c>
      <c r="W29">
        <v>100</v>
      </c>
      <c r="X29">
        <v>100</v>
      </c>
      <c r="AA29">
        <v>100</v>
      </c>
      <c r="AB29">
        <v>10</v>
      </c>
      <c r="AC29">
        <v>1000</v>
      </c>
      <c r="AS29" t="s">
        <v>73</v>
      </c>
      <c r="AT29" t="s">
        <v>63</v>
      </c>
      <c r="AU29" t="s">
        <v>64</v>
      </c>
      <c r="AV29">
        <v>0</v>
      </c>
      <c r="AW29" t="s">
        <v>74</v>
      </c>
    </row>
    <row r="30" spans="1:49" hidden="1" x14ac:dyDescent="0.3">
      <c r="A30">
        <v>29</v>
      </c>
      <c r="B30">
        <v>1</v>
      </c>
      <c r="C30" s="1">
        <v>45209.16302083333</v>
      </c>
      <c r="D30">
        <v>0</v>
      </c>
      <c r="E30" t="s">
        <v>49</v>
      </c>
      <c r="F30" t="s">
        <v>243</v>
      </c>
      <c r="G30" t="s">
        <v>244</v>
      </c>
      <c r="H30" t="s">
        <v>245</v>
      </c>
      <c r="I30" t="s">
        <v>68</v>
      </c>
      <c r="J30" t="s">
        <v>246</v>
      </c>
      <c r="K30" t="s">
        <v>247</v>
      </c>
      <c r="L30" t="s">
        <v>248</v>
      </c>
      <c r="M30" t="s">
        <v>249</v>
      </c>
      <c r="N30" t="s">
        <v>72</v>
      </c>
      <c r="O30">
        <v>100</v>
      </c>
      <c r="P30">
        <v>100</v>
      </c>
      <c r="Q30">
        <v>100</v>
      </c>
      <c r="R30">
        <v>100</v>
      </c>
      <c r="S30">
        <v>100</v>
      </c>
      <c r="T30">
        <v>100</v>
      </c>
      <c r="U30">
        <v>100</v>
      </c>
      <c r="V30">
        <v>100</v>
      </c>
      <c r="W30">
        <v>100</v>
      </c>
      <c r="X30">
        <v>100</v>
      </c>
      <c r="AA30">
        <v>100</v>
      </c>
      <c r="AB30">
        <v>10</v>
      </c>
      <c r="AC30">
        <v>1000</v>
      </c>
      <c r="AS30" t="s">
        <v>73</v>
      </c>
      <c r="AT30" t="s">
        <v>63</v>
      </c>
      <c r="AU30" t="s">
        <v>64</v>
      </c>
      <c r="AV30">
        <v>0</v>
      </c>
      <c r="AW30" t="s">
        <v>74</v>
      </c>
    </row>
    <row r="31" spans="1:49" hidden="1" x14ac:dyDescent="0.3">
      <c r="A31">
        <v>30</v>
      </c>
      <c r="B31">
        <v>1</v>
      </c>
      <c r="C31" s="1">
        <v>45209.163229166668</v>
      </c>
      <c r="D31">
        <v>0</v>
      </c>
      <c r="E31" t="s">
        <v>49</v>
      </c>
      <c r="F31" t="s">
        <v>250</v>
      </c>
      <c r="G31" t="s">
        <v>251</v>
      </c>
      <c r="H31" t="s">
        <v>252</v>
      </c>
      <c r="I31" t="s">
        <v>253</v>
      </c>
      <c r="J31">
        <v>6044447214</v>
      </c>
      <c r="K31" t="s">
        <v>254</v>
      </c>
      <c r="L31" t="s">
        <v>255</v>
      </c>
      <c r="M31" t="s">
        <v>256</v>
      </c>
      <c r="N31" t="s">
        <v>72</v>
      </c>
      <c r="O31">
        <v>100</v>
      </c>
      <c r="P31">
        <v>100</v>
      </c>
      <c r="Q31">
        <v>100</v>
      </c>
      <c r="R31">
        <v>100</v>
      </c>
      <c r="S31">
        <v>100</v>
      </c>
      <c r="T31">
        <v>100</v>
      </c>
      <c r="U31">
        <v>100</v>
      </c>
      <c r="V31">
        <v>100</v>
      </c>
      <c r="W31">
        <v>100</v>
      </c>
      <c r="X31">
        <v>100</v>
      </c>
      <c r="AA31">
        <v>100</v>
      </c>
      <c r="AB31">
        <v>10</v>
      </c>
      <c r="AC31">
        <v>1000</v>
      </c>
      <c r="AS31" t="s">
        <v>73</v>
      </c>
      <c r="AT31" t="s">
        <v>63</v>
      </c>
      <c r="AU31" t="s">
        <v>64</v>
      </c>
      <c r="AV31">
        <v>0</v>
      </c>
      <c r="AW31" t="s">
        <v>74</v>
      </c>
    </row>
    <row r="32" spans="1:49" hidden="1" x14ac:dyDescent="0.3">
      <c r="A32">
        <v>31</v>
      </c>
      <c r="B32">
        <v>1</v>
      </c>
      <c r="C32" s="1">
        <v>45209.163564814815</v>
      </c>
      <c r="D32">
        <v>0</v>
      </c>
      <c r="E32" t="s">
        <v>49</v>
      </c>
      <c r="F32" t="s">
        <v>257</v>
      </c>
      <c r="G32" t="s">
        <v>258</v>
      </c>
      <c r="H32" t="s">
        <v>259</v>
      </c>
      <c r="I32" t="s">
        <v>68</v>
      </c>
      <c r="J32">
        <v>3107535674</v>
      </c>
      <c r="K32" t="s">
        <v>260</v>
      </c>
      <c r="L32" t="s">
        <v>261</v>
      </c>
      <c r="M32" t="s">
        <v>262</v>
      </c>
      <c r="N32" t="s">
        <v>72</v>
      </c>
      <c r="O32">
        <v>60</v>
      </c>
      <c r="P32">
        <v>60</v>
      </c>
      <c r="Q32">
        <v>60</v>
      </c>
      <c r="R32">
        <v>80</v>
      </c>
      <c r="S32">
        <v>80</v>
      </c>
      <c r="T32">
        <v>60</v>
      </c>
      <c r="U32">
        <v>10</v>
      </c>
      <c r="V32">
        <v>60</v>
      </c>
      <c r="W32">
        <v>60</v>
      </c>
      <c r="X32">
        <v>60</v>
      </c>
      <c r="Y32" t="s">
        <v>263</v>
      </c>
      <c r="AA32">
        <v>59</v>
      </c>
      <c r="AB32">
        <v>10</v>
      </c>
      <c r="AC32">
        <v>590</v>
      </c>
      <c r="AS32" t="s">
        <v>264</v>
      </c>
      <c r="AT32" t="s">
        <v>265</v>
      </c>
      <c r="AU32" t="s">
        <v>64</v>
      </c>
      <c r="AV32">
        <v>0</v>
      </c>
      <c r="AW32" t="s">
        <v>74</v>
      </c>
    </row>
    <row r="33" spans="1:49" x14ac:dyDescent="0.3">
      <c r="A33">
        <v>32</v>
      </c>
      <c r="B33">
        <v>1</v>
      </c>
      <c r="C33" s="1">
        <v>45209.163888888892</v>
      </c>
      <c r="D33">
        <v>0</v>
      </c>
      <c r="E33" t="s">
        <v>49</v>
      </c>
      <c r="F33" t="s">
        <v>266</v>
      </c>
      <c r="G33" t="s">
        <v>267</v>
      </c>
      <c r="H33" t="s">
        <v>268</v>
      </c>
      <c r="I33" t="s">
        <v>68</v>
      </c>
      <c r="J33">
        <v>3204487410</v>
      </c>
      <c r="K33" t="s">
        <v>269</v>
      </c>
      <c r="L33" t="s">
        <v>270</v>
      </c>
      <c r="M33" t="s">
        <v>271</v>
      </c>
      <c r="N33" t="s">
        <v>72</v>
      </c>
      <c r="O33">
        <v>80</v>
      </c>
      <c r="P33">
        <v>100</v>
      </c>
      <c r="Q33">
        <v>80</v>
      </c>
      <c r="R33">
        <v>100</v>
      </c>
      <c r="S33">
        <v>100</v>
      </c>
      <c r="T33">
        <v>100</v>
      </c>
      <c r="U33">
        <v>100</v>
      </c>
      <c r="V33">
        <v>100</v>
      </c>
      <c r="W33">
        <v>100</v>
      </c>
      <c r="X33">
        <v>60</v>
      </c>
      <c r="Y33" t="s">
        <v>272</v>
      </c>
      <c r="AA33">
        <v>92</v>
      </c>
      <c r="AB33">
        <v>10</v>
      </c>
      <c r="AC33">
        <v>920</v>
      </c>
      <c r="AS33" t="s">
        <v>73</v>
      </c>
      <c r="AT33" t="s">
        <v>63</v>
      </c>
      <c r="AU33" t="s">
        <v>64</v>
      </c>
      <c r="AV33">
        <v>0</v>
      </c>
      <c r="AW33" t="s">
        <v>74</v>
      </c>
    </row>
    <row r="34" spans="1:49" hidden="1" x14ac:dyDescent="0.3">
      <c r="A34">
        <v>33</v>
      </c>
      <c r="B34">
        <v>1</v>
      </c>
      <c r="C34" s="1">
        <v>45209.164930555555</v>
      </c>
      <c r="D34">
        <v>0</v>
      </c>
      <c r="E34" t="s">
        <v>49</v>
      </c>
      <c r="F34" t="s">
        <v>273</v>
      </c>
      <c r="G34" t="s">
        <v>274</v>
      </c>
      <c r="H34" t="s">
        <v>275</v>
      </c>
      <c r="I34" t="s">
        <v>68</v>
      </c>
      <c r="J34" t="s">
        <v>276</v>
      </c>
      <c r="K34" t="s">
        <v>277</v>
      </c>
      <c r="L34" t="s">
        <v>278</v>
      </c>
      <c r="M34" t="s">
        <v>279</v>
      </c>
      <c r="N34" t="s">
        <v>72</v>
      </c>
      <c r="O34">
        <v>100</v>
      </c>
      <c r="P34">
        <v>100</v>
      </c>
      <c r="Q34">
        <v>100</v>
      </c>
      <c r="R34">
        <v>100</v>
      </c>
      <c r="S34">
        <v>100</v>
      </c>
      <c r="T34">
        <v>100</v>
      </c>
      <c r="U34">
        <v>100</v>
      </c>
      <c r="V34">
        <v>100</v>
      </c>
      <c r="W34">
        <v>100</v>
      </c>
      <c r="X34">
        <v>100</v>
      </c>
      <c r="AA34">
        <v>100</v>
      </c>
      <c r="AB34">
        <v>10</v>
      </c>
      <c r="AC34">
        <v>1000</v>
      </c>
      <c r="AS34" t="s">
        <v>73</v>
      </c>
      <c r="AT34" t="s">
        <v>63</v>
      </c>
      <c r="AU34" t="s">
        <v>64</v>
      </c>
      <c r="AV34">
        <v>0</v>
      </c>
      <c r="AW34" t="s">
        <v>74</v>
      </c>
    </row>
    <row r="35" spans="1:49" x14ac:dyDescent="0.3">
      <c r="A35">
        <v>34</v>
      </c>
      <c r="B35">
        <v>1</v>
      </c>
      <c r="C35" s="1">
        <v>45209.165243055555</v>
      </c>
      <c r="D35">
        <v>0</v>
      </c>
      <c r="E35" t="s">
        <v>49</v>
      </c>
      <c r="F35" t="s">
        <v>280</v>
      </c>
      <c r="G35" t="s">
        <v>281</v>
      </c>
      <c r="H35" t="s">
        <v>282</v>
      </c>
      <c r="I35" t="s">
        <v>68</v>
      </c>
      <c r="J35">
        <v>3133654672</v>
      </c>
      <c r="K35" t="s">
        <v>283</v>
      </c>
      <c r="L35" t="s">
        <v>284</v>
      </c>
      <c r="M35" t="s">
        <v>285</v>
      </c>
      <c r="N35" t="s">
        <v>72</v>
      </c>
      <c r="O35">
        <v>100</v>
      </c>
      <c r="P35">
        <v>100</v>
      </c>
      <c r="Q35">
        <v>60</v>
      </c>
      <c r="R35">
        <v>100</v>
      </c>
      <c r="S35">
        <v>100</v>
      </c>
      <c r="T35">
        <v>100</v>
      </c>
      <c r="U35">
        <v>100</v>
      </c>
      <c r="V35">
        <v>100</v>
      </c>
      <c r="W35">
        <v>100</v>
      </c>
      <c r="X35">
        <v>100</v>
      </c>
      <c r="Y35" t="s">
        <v>286</v>
      </c>
      <c r="AA35">
        <v>96</v>
      </c>
      <c r="AB35">
        <v>10</v>
      </c>
      <c r="AC35">
        <v>960</v>
      </c>
      <c r="AS35" t="s">
        <v>73</v>
      </c>
      <c r="AT35" t="s">
        <v>63</v>
      </c>
      <c r="AU35" t="s">
        <v>64</v>
      </c>
      <c r="AV35">
        <v>0</v>
      </c>
      <c r="AW35" t="s">
        <v>74</v>
      </c>
    </row>
    <row r="36" spans="1:49" hidden="1" x14ac:dyDescent="0.3">
      <c r="A36">
        <v>35</v>
      </c>
      <c r="B36">
        <v>1</v>
      </c>
      <c r="C36" s="1">
        <v>45209.166562500002</v>
      </c>
      <c r="D36">
        <v>0</v>
      </c>
      <c r="E36" t="s">
        <v>49</v>
      </c>
      <c r="F36" t="s">
        <v>287</v>
      </c>
      <c r="G36" t="s">
        <v>288</v>
      </c>
      <c r="H36" t="s">
        <v>289</v>
      </c>
      <c r="I36" t="s">
        <v>68</v>
      </c>
      <c r="J36">
        <v>6076731</v>
      </c>
      <c r="K36" t="s">
        <v>290</v>
      </c>
      <c r="L36" t="s">
        <v>291</v>
      </c>
      <c r="M36" t="s">
        <v>292</v>
      </c>
      <c r="N36" t="s">
        <v>72</v>
      </c>
      <c r="O36">
        <v>100</v>
      </c>
      <c r="P36">
        <v>100</v>
      </c>
      <c r="Q36">
        <v>100</v>
      </c>
      <c r="R36">
        <v>100</v>
      </c>
      <c r="S36">
        <v>100</v>
      </c>
      <c r="T36">
        <v>100</v>
      </c>
      <c r="U36">
        <v>100</v>
      </c>
      <c r="V36">
        <v>100</v>
      </c>
      <c r="W36">
        <v>100</v>
      </c>
      <c r="X36">
        <v>100</v>
      </c>
      <c r="AA36">
        <v>100</v>
      </c>
      <c r="AB36">
        <v>10</v>
      </c>
      <c r="AC36">
        <v>1000</v>
      </c>
      <c r="AS36" t="s">
        <v>73</v>
      </c>
      <c r="AT36" t="s">
        <v>63</v>
      </c>
      <c r="AU36" t="s">
        <v>64</v>
      </c>
      <c r="AV36">
        <v>0</v>
      </c>
      <c r="AW36" t="s">
        <v>74</v>
      </c>
    </row>
    <row r="37" spans="1:49" x14ac:dyDescent="0.3">
      <c r="A37">
        <v>36</v>
      </c>
      <c r="B37">
        <v>1</v>
      </c>
      <c r="C37" s="1">
        <v>45209.166886574072</v>
      </c>
      <c r="D37">
        <v>0</v>
      </c>
      <c r="E37" t="s">
        <v>49</v>
      </c>
      <c r="F37" t="s">
        <v>293</v>
      </c>
      <c r="G37" t="s">
        <v>294</v>
      </c>
      <c r="H37" t="s">
        <v>295</v>
      </c>
      <c r="I37" t="s">
        <v>68</v>
      </c>
      <c r="J37">
        <v>3112013669</v>
      </c>
      <c r="K37" t="s">
        <v>296</v>
      </c>
      <c r="L37" t="s">
        <v>297</v>
      </c>
      <c r="M37" t="s">
        <v>298</v>
      </c>
      <c r="N37" t="s">
        <v>72</v>
      </c>
      <c r="O37">
        <v>80</v>
      </c>
      <c r="P37">
        <v>80</v>
      </c>
      <c r="Q37">
        <v>80</v>
      </c>
      <c r="R37">
        <v>100</v>
      </c>
      <c r="S37">
        <v>100</v>
      </c>
      <c r="T37">
        <v>100</v>
      </c>
      <c r="U37">
        <v>100</v>
      </c>
      <c r="V37">
        <v>100</v>
      </c>
      <c r="W37">
        <v>100</v>
      </c>
      <c r="X37">
        <v>100</v>
      </c>
      <c r="Y37" t="s">
        <v>299</v>
      </c>
      <c r="AA37">
        <v>94</v>
      </c>
      <c r="AB37">
        <v>10</v>
      </c>
      <c r="AC37">
        <v>940</v>
      </c>
      <c r="AS37" t="s">
        <v>73</v>
      </c>
      <c r="AT37" t="s">
        <v>63</v>
      </c>
      <c r="AU37" t="s">
        <v>64</v>
      </c>
      <c r="AV37">
        <v>0</v>
      </c>
      <c r="AW37" t="s">
        <v>74</v>
      </c>
    </row>
    <row r="38" spans="1:49" hidden="1" x14ac:dyDescent="0.3">
      <c r="A38">
        <v>37</v>
      </c>
      <c r="B38">
        <v>1</v>
      </c>
      <c r="C38" s="1">
        <v>45209.167245370372</v>
      </c>
      <c r="D38">
        <v>0</v>
      </c>
      <c r="E38" t="s">
        <v>49</v>
      </c>
      <c r="F38" t="s">
        <v>300</v>
      </c>
      <c r="G38" t="s">
        <v>301</v>
      </c>
      <c r="H38" t="s">
        <v>302</v>
      </c>
      <c r="I38" t="s">
        <v>68</v>
      </c>
      <c r="J38" t="s">
        <v>303</v>
      </c>
      <c r="K38" t="s">
        <v>304</v>
      </c>
      <c r="L38" t="s">
        <v>305</v>
      </c>
      <c r="M38" t="s">
        <v>306</v>
      </c>
      <c r="N38" t="s">
        <v>72</v>
      </c>
      <c r="O38">
        <v>100</v>
      </c>
      <c r="P38">
        <v>100</v>
      </c>
      <c r="Q38">
        <v>100</v>
      </c>
      <c r="R38">
        <v>100</v>
      </c>
      <c r="S38">
        <v>100</v>
      </c>
      <c r="T38">
        <v>100</v>
      </c>
      <c r="U38">
        <v>100</v>
      </c>
      <c r="V38">
        <v>100</v>
      </c>
      <c r="W38">
        <v>100</v>
      </c>
      <c r="X38">
        <v>100</v>
      </c>
      <c r="AA38">
        <v>100</v>
      </c>
      <c r="AB38">
        <v>10</v>
      </c>
      <c r="AC38">
        <v>1000</v>
      </c>
      <c r="AS38" t="s">
        <v>73</v>
      </c>
      <c r="AT38" t="s">
        <v>63</v>
      </c>
      <c r="AU38" t="s">
        <v>64</v>
      </c>
      <c r="AV38">
        <v>0</v>
      </c>
      <c r="AW38" t="s">
        <v>74</v>
      </c>
    </row>
    <row r="39" spans="1:49" hidden="1" x14ac:dyDescent="0.3">
      <c r="A39">
        <v>38</v>
      </c>
      <c r="B39">
        <v>1</v>
      </c>
      <c r="C39" s="1">
        <v>45209.167662037034</v>
      </c>
      <c r="D39">
        <v>0</v>
      </c>
      <c r="E39" t="s">
        <v>49</v>
      </c>
      <c r="F39" t="s">
        <v>307</v>
      </c>
      <c r="G39" t="s">
        <v>308</v>
      </c>
      <c r="H39" t="s">
        <v>309</v>
      </c>
      <c r="I39" t="s">
        <v>68</v>
      </c>
      <c r="J39" t="s">
        <v>310</v>
      </c>
      <c r="K39" t="s">
        <v>311</v>
      </c>
      <c r="L39" t="s">
        <v>312</v>
      </c>
      <c r="M39" t="s">
        <v>313</v>
      </c>
      <c r="N39" t="s">
        <v>72</v>
      </c>
      <c r="O39">
        <v>100</v>
      </c>
      <c r="P39">
        <v>100</v>
      </c>
      <c r="Q39">
        <v>100</v>
      </c>
      <c r="R39">
        <v>100</v>
      </c>
      <c r="S39">
        <v>100</v>
      </c>
      <c r="T39">
        <v>100</v>
      </c>
      <c r="U39">
        <v>100</v>
      </c>
      <c r="V39">
        <v>100</v>
      </c>
      <c r="W39">
        <v>100</v>
      </c>
      <c r="X39">
        <v>100</v>
      </c>
      <c r="AA39">
        <v>100</v>
      </c>
      <c r="AB39">
        <v>10</v>
      </c>
      <c r="AC39">
        <v>1000</v>
      </c>
      <c r="AS39" t="s">
        <v>73</v>
      </c>
      <c r="AT39" t="s">
        <v>63</v>
      </c>
      <c r="AU39" t="s">
        <v>64</v>
      </c>
      <c r="AV39">
        <v>0</v>
      </c>
      <c r="AW39" t="s">
        <v>74</v>
      </c>
    </row>
    <row r="40" spans="1:49" x14ac:dyDescent="0.3">
      <c r="A40">
        <v>39</v>
      </c>
      <c r="B40">
        <v>1</v>
      </c>
      <c r="C40" s="1">
        <v>45209.168020833335</v>
      </c>
      <c r="D40">
        <v>0</v>
      </c>
      <c r="E40" t="s">
        <v>49</v>
      </c>
      <c r="F40" t="s">
        <v>314</v>
      </c>
      <c r="G40" t="s">
        <v>315</v>
      </c>
      <c r="H40" t="s">
        <v>316</v>
      </c>
      <c r="I40" t="s">
        <v>68</v>
      </c>
      <c r="J40">
        <v>3057712189</v>
      </c>
      <c r="K40" t="s">
        <v>317</v>
      </c>
      <c r="L40" t="s">
        <v>318</v>
      </c>
      <c r="M40" t="s">
        <v>319</v>
      </c>
      <c r="N40" t="s">
        <v>72</v>
      </c>
      <c r="O40">
        <v>100</v>
      </c>
      <c r="P40">
        <v>80</v>
      </c>
      <c r="Q40">
        <v>100</v>
      </c>
      <c r="R40">
        <v>100</v>
      </c>
      <c r="S40">
        <v>100</v>
      </c>
      <c r="T40">
        <v>100</v>
      </c>
      <c r="U40">
        <v>100</v>
      </c>
      <c r="V40">
        <v>80</v>
      </c>
      <c r="W40">
        <v>80</v>
      </c>
      <c r="X40">
        <v>100</v>
      </c>
      <c r="Y40" t="s">
        <v>320</v>
      </c>
      <c r="AA40">
        <v>94</v>
      </c>
      <c r="AB40">
        <v>10</v>
      </c>
      <c r="AC40">
        <v>940</v>
      </c>
      <c r="AS40" t="s">
        <v>73</v>
      </c>
      <c r="AT40" t="s">
        <v>63</v>
      </c>
      <c r="AU40" t="s">
        <v>64</v>
      </c>
      <c r="AV40">
        <v>0</v>
      </c>
      <c r="AW40" t="s">
        <v>74</v>
      </c>
    </row>
    <row r="41" spans="1:49" hidden="1" x14ac:dyDescent="0.3">
      <c r="A41">
        <v>40</v>
      </c>
      <c r="B41">
        <v>1</v>
      </c>
      <c r="C41" s="1">
        <v>45209.168368055558</v>
      </c>
      <c r="D41">
        <v>0</v>
      </c>
      <c r="E41" t="s">
        <v>49</v>
      </c>
      <c r="F41" t="s">
        <v>321</v>
      </c>
      <c r="G41" t="s">
        <v>322</v>
      </c>
      <c r="H41" t="s">
        <v>323</v>
      </c>
      <c r="I41" t="s">
        <v>68</v>
      </c>
      <c r="J41">
        <v>3208374607</v>
      </c>
      <c r="K41" t="s">
        <v>324</v>
      </c>
      <c r="L41" t="s">
        <v>325</v>
      </c>
      <c r="M41" t="s">
        <v>326</v>
      </c>
      <c r="N41" t="s">
        <v>72</v>
      </c>
      <c r="O41">
        <v>100</v>
      </c>
      <c r="P41">
        <v>100</v>
      </c>
      <c r="Q41">
        <v>100</v>
      </c>
      <c r="R41">
        <v>100</v>
      </c>
      <c r="S41">
        <v>100</v>
      </c>
      <c r="T41">
        <v>100</v>
      </c>
      <c r="U41">
        <v>100</v>
      </c>
      <c r="V41">
        <v>100</v>
      </c>
      <c r="W41">
        <v>100</v>
      </c>
      <c r="X41">
        <v>100</v>
      </c>
      <c r="AA41">
        <v>100</v>
      </c>
      <c r="AB41">
        <v>10</v>
      </c>
      <c r="AC41">
        <v>1000</v>
      </c>
      <c r="AS41" t="s">
        <v>73</v>
      </c>
      <c r="AT41" t="s">
        <v>63</v>
      </c>
      <c r="AU41" t="s">
        <v>64</v>
      </c>
      <c r="AV41">
        <v>0</v>
      </c>
      <c r="AW41" t="s">
        <v>74</v>
      </c>
    </row>
    <row r="42" spans="1:49" hidden="1" x14ac:dyDescent="0.3">
      <c r="A42">
        <v>41</v>
      </c>
      <c r="B42">
        <v>1</v>
      </c>
      <c r="C42" s="1">
        <v>45209.168796296297</v>
      </c>
      <c r="D42">
        <v>0</v>
      </c>
      <c r="E42" t="s">
        <v>49</v>
      </c>
      <c r="F42" t="s">
        <v>327</v>
      </c>
      <c r="G42" t="s">
        <v>328</v>
      </c>
      <c r="H42" t="s">
        <v>329</v>
      </c>
      <c r="I42" t="s">
        <v>68</v>
      </c>
      <c r="J42">
        <v>4839855</v>
      </c>
      <c r="K42" t="s">
        <v>330</v>
      </c>
      <c r="L42" t="s">
        <v>331</v>
      </c>
      <c r="M42" t="s">
        <v>332</v>
      </c>
      <c r="N42" t="s">
        <v>72</v>
      </c>
      <c r="O42">
        <v>100</v>
      </c>
      <c r="P42">
        <v>100</v>
      </c>
      <c r="Q42">
        <v>100</v>
      </c>
      <c r="R42">
        <v>100</v>
      </c>
      <c r="S42">
        <v>100</v>
      </c>
      <c r="T42">
        <v>100</v>
      </c>
      <c r="U42">
        <v>100</v>
      </c>
      <c r="V42">
        <v>100</v>
      </c>
      <c r="W42">
        <v>100</v>
      </c>
      <c r="X42">
        <v>100</v>
      </c>
      <c r="AA42">
        <v>100</v>
      </c>
      <c r="AB42">
        <v>10</v>
      </c>
      <c r="AC42">
        <v>1000</v>
      </c>
      <c r="AS42" t="s">
        <v>73</v>
      </c>
      <c r="AT42" t="s">
        <v>63</v>
      </c>
      <c r="AU42" t="s">
        <v>64</v>
      </c>
      <c r="AV42">
        <v>0</v>
      </c>
      <c r="AW42" t="s">
        <v>74</v>
      </c>
    </row>
    <row r="43" spans="1:49" hidden="1" x14ac:dyDescent="0.3">
      <c r="A43">
        <v>42</v>
      </c>
      <c r="B43">
        <v>1</v>
      </c>
      <c r="C43" s="1">
        <v>45209.16920138889</v>
      </c>
      <c r="D43">
        <v>0</v>
      </c>
      <c r="E43" t="s">
        <v>49</v>
      </c>
      <c r="F43" t="s">
        <v>333</v>
      </c>
      <c r="G43" t="s">
        <v>334</v>
      </c>
      <c r="H43" t="s">
        <v>335</v>
      </c>
      <c r="I43" t="s">
        <v>68</v>
      </c>
      <c r="J43">
        <v>3177007668</v>
      </c>
      <c r="K43" t="s">
        <v>336</v>
      </c>
      <c r="L43" t="s">
        <v>337</v>
      </c>
      <c r="M43" t="s">
        <v>338</v>
      </c>
      <c r="N43" t="s">
        <v>72</v>
      </c>
      <c r="O43">
        <v>100</v>
      </c>
      <c r="P43">
        <v>100</v>
      </c>
      <c r="Q43">
        <v>100</v>
      </c>
      <c r="R43">
        <v>100</v>
      </c>
      <c r="S43">
        <v>100</v>
      </c>
      <c r="T43">
        <v>100</v>
      </c>
      <c r="U43">
        <v>100</v>
      </c>
      <c r="V43">
        <v>100</v>
      </c>
      <c r="W43">
        <v>100</v>
      </c>
      <c r="X43">
        <v>100</v>
      </c>
      <c r="AA43">
        <v>100</v>
      </c>
      <c r="AB43">
        <v>10</v>
      </c>
      <c r="AC43">
        <v>1000</v>
      </c>
      <c r="AS43" t="s">
        <v>73</v>
      </c>
      <c r="AT43" t="s">
        <v>63</v>
      </c>
      <c r="AU43" t="s">
        <v>64</v>
      </c>
      <c r="AV43">
        <v>0</v>
      </c>
      <c r="AW43" t="s">
        <v>74</v>
      </c>
    </row>
    <row r="44" spans="1:49" hidden="1" x14ac:dyDescent="0.3">
      <c r="A44">
        <v>43</v>
      </c>
      <c r="B44">
        <v>1</v>
      </c>
      <c r="C44" s="1">
        <v>45209.169525462959</v>
      </c>
      <c r="D44">
        <v>0</v>
      </c>
      <c r="E44" t="s">
        <v>49</v>
      </c>
      <c r="F44" t="s">
        <v>339</v>
      </c>
      <c r="G44" t="s">
        <v>340</v>
      </c>
      <c r="H44" t="s">
        <v>341</v>
      </c>
      <c r="I44" t="s">
        <v>68</v>
      </c>
      <c r="J44">
        <v>3193277350</v>
      </c>
      <c r="K44" t="s">
        <v>342</v>
      </c>
      <c r="L44" t="s">
        <v>343</v>
      </c>
      <c r="M44" t="s">
        <v>344</v>
      </c>
      <c r="N44" t="s">
        <v>72</v>
      </c>
      <c r="O44">
        <v>100</v>
      </c>
      <c r="P44">
        <v>100</v>
      </c>
      <c r="Q44">
        <v>100</v>
      </c>
      <c r="R44">
        <v>100</v>
      </c>
      <c r="S44">
        <v>100</v>
      </c>
      <c r="T44">
        <v>100</v>
      </c>
      <c r="U44">
        <v>100</v>
      </c>
      <c r="V44">
        <v>100</v>
      </c>
      <c r="W44">
        <v>100</v>
      </c>
      <c r="X44">
        <v>100</v>
      </c>
      <c r="AA44">
        <v>100</v>
      </c>
      <c r="AB44">
        <v>10</v>
      </c>
      <c r="AC44">
        <v>1000</v>
      </c>
      <c r="AS44" t="s">
        <v>73</v>
      </c>
      <c r="AT44" t="s">
        <v>63</v>
      </c>
      <c r="AU44" t="s">
        <v>64</v>
      </c>
      <c r="AV44">
        <v>0</v>
      </c>
      <c r="AW44" t="s">
        <v>74</v>
      </c>
    </row>
    <row r="45" spans="1:49" hidden="1" x14ac:dyDescent="0.3">
      <c r="A45">
        <v>44</v>
      </c>
      <c r="B45">
        <v>1</v>
      </c>
      <c r="C45" s="1">
        <v>45209.169849537036</v>
      </c>
      <c r="D45">
        <v>0</v>
      </c>
      <c r="E45" t="s">
        <v>49</v>
      </c>
      <c r="F45" t="s">
        <v>345</v>
      </c>
      <c r="G45" t="s">
        <v>346</v>
      </c>
      <c r="H45" t="s">
        <v>347</v>
      </c>
      <c r="I45" t="s">
        <v>68</v>
      </c>
      <c r="J45">
        <v>3204671821</v>
      </c>
      <c r="K45" t="s">
        <v>348</v>
      </c>
      <c r="L45" t="s">
        <v>349</v>
      </c>
      <c r="M45" t="s">
        <v>350</v>
      </c>
      <c r="N45" t="s">
        <v>72</v>
      </c>
      <c r="O45">
        <v>100</v>
      </c>
      <c r="P45">
        <v>100</v>
      </c>
      <c r="Q45">
        <v>100</v>
      </c>
      <c r="R45">
        <v>100</v>
      </c>
      <c r="S45">
        <v>100</v>
      </c>
      <c r="T45">
        <v>100</v>
      </c>
      <c r="U45">
        <v>100</v>
      </c>
      <c r="V45">
        <v>100</v>
      </c>
      <c r="W45">
        <v>100</v>
      </c>
      <c r="X45">
        <v>100</v>
      </c>
      <c r="AA45">
        <v>100</v>
      </c>
      <c r="AB45">
        <v>10</v>
      </c>
      <c r="AC45">
        <v>1000</v>
      </c>
      <c r="AS45" t="s">
        <v>73</v>
      </c>
      <c r="AT45" t="s">
        <v>63</v>
      </c>
      <c r="AU45" t="s">
        <v>64</v>
      </c>
      <c r="AV45">
        <v>0</v>
      </c>
      <c r="AW45" t="s">
        <v>74</v>
      </c>
    </row>
    <row r="46" spans="1:49" hidden="1" x14ac:dyDescent="0.3">
      <c r="A46">
        <v>45</v>
      </c>
      <c r="B46">
        <v>1</v>
      </c>
      <c r="C46" s="1">
        <v>45209.170243055552</v>
      </c>
      <c r="D46">
        <v>0</v>
      </c>
      <c r="E46" t="s">
        <v>49</v>
      </c>
      <c r="F46" t="s">
        <v>351</v>
      </c>
      <c r="G46" t="s">
        <v>352</v>
      </c>
      <c r="H46" t="s">
        <v>353</v>
      </c>
      <c r="I46" t="s">
        <v>68</v>
      </c>
      <c r="J46">
        <v>3108153152</v>
      </c>
      <c r="K46" t="s">
        <v>354</v>
      </c>
      <c r="L46" t="s">
        <v>355</v>
      </c>
      <c r="M46" t="s">
        <v>356</v>
      </c>
      <c r="N46" t="s">
        <v>72</v>
      </c>
      <c r="O46">
        <v>100</v>
      </c>
      <c r="P46">
        <v>100</v>
      </c>
      <c r="Q46">
        <v>100</v>
      </c>
      <c r="R46">
        <v>100</v>
      </c>
      <c r="S46">
        <v>100</v>
      </c>
      <c r="T46">
        <v>100</v>
      </c>
      <c r="U46">
        <v>100</v>
      </c>
      <c r="V46">
        <v>100</v>
      </c>
      <c r="W46">
        <v>100</v>
      </c>
      <c r="X46">
        <v>100</v>
      </c>
      <c r="AA46">
        <v>100</v>
      </c>
      <c r="AB46">
        <v>10</v>
      </c>
      <c r="AC46">
        <v>1000</v>
      </c>
      <c r="AS46" t="s">
        <v>73</v>
      </c>
      <c r="AT46" t="s">
        <v>63</v>
      </c>
      <c r="AU46" t="s">
        <v>64</v>
      </c>
      <c r="AV46">
        <v>0</v>
      </c>
      <c r="AW46" t="s">
        <v>74</v>
      </c>
    </row>
    <row r="47" spans="1:49" hidden="1" x14ac:dyDescent="0.3">
      <c r="A47">
        <v>46</v>
      </c>
      <c r="B47">
        <v>1</v>
      </c>
      <c r="C47" s="1">
        <v>45209.170636574076</v>
      </c>
      <c r="D47">
        <v>0</v>
      </c>
      <c r="E47" t="s">
        <v>49</v>
      </c>
      <c r="F47" t="s">
        <v>357</v>
      </c>
      <c r="G47" t="s">
        <v>358</v>
      </c>
      <c r="H47" t="s">
        <v>359</v>
      </c>
      <c r="I47" t="s">
        <v>68</v>
      </c>
      <c r="J47">
        <v>3759300</v>
      </c>
      <c r="K47" t="s">
        <v>360</v>
      </c>
      <c r="L47" t="s">
        <v>361</v>
      </c>
      <c r="M47" t="s">
        <v>362</v>
      </c>
      <c r="N47" t="s">
        <v>72</v>
      </c>
      <c r="O47">
        <v>100</v>
      </c>
      <c r="P47">
        <v>100</v>
      </c>
      <c r="Q47">
        <v>100</v>
      </c>
      <c r="R47">
        <v>100</v>
      </c>
      <c r="S47">
        <v>100</v>
      </c>
      <c r="T47">
        <v>100</v>
      </c>
      <c r="U47">
        <v>100</v>
      </c>
      <c r="V47">
        <v>100</v>
      </c>
      <c r="W47">
        <v>100</v>
      </c>
      <c r="X47">
        <v>100</v>
      </c>
      <c r="AA47">
        <v>100</v>
      </c>
      <c r="AB47">
        <v>10</v>
      </c>
      <c r="AC47">
        <v>1000</v>
      </c>
      <c r="AS47" t="s">
        <v>73</v>
      </c>
      <c r="AT47" t="s">
        <v>63</v>
      </c>
      <c r="AU47" t="s">
        <v>64</v>
      </c>
      <c r="AV47">
        <v>0</v>
      </c>
      <c r="AW47" t="s">
        <v>74</v>
      </c>
    </row>
    <row r="48" spans="1:49" hidden="1" x14ac:dyDescent="0.3">
      <c r="A48">
        <v>47</v>
      </c>
      <c r="B48">
        <v>1</v>
      </c>
      <c r="C48" s="1">
        <v>45217.100844907407</v>
      </c>
      <c r="D48">
        <v>0</v>
      </c>
      <c r="E48" t="s">
        <v>49</v>
      </c>
      <c r="F48" t="s">
        <v>363</v>
      </c>
      <c r="G48" t="s">
        <v>364</v>
      </c>
      <c r="H48" t="s">
        <v>365</v>
      </c>
      <c r="I48" t="s">
        <v>68</v>
      </c>
      <c r="J48">
        <v>3186236125</v>
      </c>
      <c r="K48" t="s">
        <v>366</v>
      </c>
      <c r="L48" t="s">
        <v>255</v>
      </c>
      <c r="M48">
        <v>4541</v>
      </c>
      <c r="N48" t="s">
        <v>72</v>
      </c>
      <c r="O48">
        <v>100</v>
      </c>
      <c r="P48">
        <v>100</v>
      </c>
      <c r="Q48">
        <v>100</v>
      </c>
      <c r="R48">
        <v>100</v>
      </c>
      <c r="S48">
        <v>100</v>
      </c>
      <c r="T48">
        <v>100</v>
      </c>
      <c r="U48">
        <v>100</v>
      </c>
      <c r="V48">
        <v>100</v>
      </c>
      <c r="W48">
        <v>100</v>
      </c>
      <c r="X48">
        <v>100</v>
      </c>
      <c r="AA48">
        <v>100</v>
      </c>
      <c r="AB48">
        <v>10</v>
      </c>
      <c r="AC48">
        <v>1000</v>
      </c>
      <c r="AS48" t="s">
        <v>73</v>
      </c>
      <c r="AT48" t="s">
        <v>63</v>
      </c>
      <c r="AU48" t="s">
        <v>64</v>
      </c>
      <c r="AV48">
        <v>0</v>
      </c>
      <c r="AW48" t="s">
        <v>74</v>
      </c>
    </row>
    <row r="49" spans="1:49" hidden="1" x14ac:dyDescent="0.3">
      <c r="A49">
        <v>48</v>
      </c>
      <c r="B49">
        <v>1</v>
      </c>
      <c r="C49" s="1">
        <v>45606.131203703706</v>
      </c>
      <c r="D49">
        <v>829</v>
      </c>
      <c r="E49" t="s">
        <v>367</v>
      </c>
      <c r="F49" t="s">
        <v>368</v>
      </c>
      <c r="G49" t="s">
        <v>369</v>
      </c>
      <c r="H49" t="s">
        <v>370</v>
      </c>
      <c r="I49" t="s">
        <v>68</v>
      </c>
      <c r="J49">
        <v>3008946208</v>
      </c>
      <c r="K49" t="s">
        <v>371</v>
      </c>
      <c r="L49" t="s">
        <v>372</v>
      </c>
      <c r="M49" t="s">
        <v>373</v>
      </c>
      <c r="N49" t="s">
        <v>374</v>
      </c>
      <c r="O49">
        <v>100</v>
      </c>
      <c r="P49">
        <v>100</v>
      </c>
      <c r="Q49">
        <v>100</v>
      </c>
      <c r="R49">
        <v>100</v>
      </c>
      <c r="S49">
        <v>100</v>
      </c>
      <c r="T49">
        <v>100</v>
      </c>
      <c r="U49">
        <v>100</v>
      </c>
      <c r="V49">
        <v>100</v>
      </c>
      <c r="W49">
        <v>100</v>
      </c>
      <c r="X49">
        <v>100</v>
      </c>
      <c r="Z49" t="s">
        <v>375</v>
      </c>
      <c r="AA49">
        <v>100</v>
      </c>
      <c r="AB49">
        <v>10</v>
      </c>
      <c r="AC49">
        <v>1000</v>
      </c>
      <c r="AS49" t="s">
        <v>73</v>
      </c>
      <c r="AT49" t="s">
        <v>63</v>
      </c>
      <c r="AU49" t="s">
        <v>376</v>
      </c>
      <c r="AV49">
        <v>1</v>
      </c>
      <c r="AW49" s="1">
        <v>45606.135069444441</v>
      </c>
    </row>
    <row r="50" spans="1:49" hidden="1" x14ac:dyDescent="0.3">
      <c r="A50">
        <v>49</v>
      </c>
      <c r="B50">
        <v>1</v>
      </c>
      <c r="C50" s="1">
        <v>45606.131678240738</v>
      </c>
      <c r="D50">
        <v>829</v>
      </c>
      <c r="E50" t="s">
        <v>367</v>
      </c>
      <c r="F50" t="s">
        <v>377</v>
      </c>
      <c r="G50" t="s">
        <v>378</v>
      </c>
      <c r="H50" t="s">
        <v>379</v>
      </c>
      <c r="I50" t="s">
        <v>68</v>
      </c>
      <c r="J50" t="s">
        <v>380</v>
      </c>
      <c r="K50" t="s">
        <v>381</v>
      </c>
      <c r="L50" t="s">
        <v>382</v>
      </c>
      <c r="M50" t="s">
        <v>383</v>
      </c>
      <c r="N50" t="s">
        <v>374</v>
      </c>
      <c r="O50">
        <v>100</v>
      </c>
      <c r="P50">
        <v>100</v>
      </c>
      <c r="Q50">
        <v>100</v>
      </c>
      <c r="R50">
        <v>100</v>
      </c>
      <c r="S50">
        <v>100</v>
      </c>
      <c r="T50">
        <v>100</v>
      </c>
      <c r="U50">
        <v>100</v>
      </c>
      <c r="V50">
        <v>100</v>
      </c>
      <c r="W50">
        <v>100</v>
      </c>
      <c r="X50">
        <v>100</v>
      </c>
      <c r="Z50" t="s">
        <v>92</v>
      </c>
      <c r="AA50">
        <v>100</v>
      </c>
      <c r="AB50">
        <v>10</v>
      </c>
      <c r="AC50">
        <v>1000</v>
      </c>
      <c r="AS50" t="s">
        <v>73</v>
      </c>
      <c r="AT50" t="s">
        <v>63</v>
      </c>
      <c r="AU50" t="s">
        <v>376</v>
      </c>
      <c r="AV50">
        <v>1</v>
      </c>
      <c r="AW50" s="1">
        <v>45606.137407407405</v>
      </c>
    </row>
    <row r="53" spans="1:49" x14ac:dyDescent="0.3">
      <c r="O53" s="2">
        <f>AVERAGE(O2:O50)</f>
        <v>93.469387755102048</v>
      </c>
      <c r="P53" s="2">
        <f t="shared" ref="P53:X53" si="0">AVERAGE(P2:P50)</f>
        <v>94.693877551020407</v>
      </c>
      <c r="Q53" s="3">
        <f t="shared" si="0"/>
        <v>92.65306122448979</v>
      </c>
      <c r="R53" s="2">
        <f t="shared" si="0"/>
        <v>99.591836734693871</v>
      </c>
      <c r="S53" s="2">
        <f t="shared" si="0"/>
        <v>99.591836734693871</v>
      </c>
      <c r="T53" s="2">
        <f t="shared" si="0"/>
        <v>99.183673469387756</v>
      </c>
      <c r="U53" s="2">
        <f t="shared" si="0"/>
        <v>98.163265306122454</v>
      </c>
      <c r="V53" s="2">
        <f t="shared" si="0"/>
        <v>96.734693877551024</v>
      </c>
      <c r="W53" s="2">
        <f t="shared" si="0"/>
        <v>97.142857142857139</v>
      </c>
      <c r="X53" s="2">
        <f t="shared" si="0"/>
        <v>96.326530612244895</v>
      </c>
    </row>
  </sheetData>
  <autoFilter ref="A1:AW50" xr:uid="{F3F87E8E-34A5-456B-834E-47FA160AB733}">
    <filterColumn colId="28">
      <filters>
        <filter val="820"/>
        <filter val="900"/>
        <filter val="920"/>
        <filter val="940"/>
        <filter val="960"/>
      </filters>
    </filterColumn>
  </autoFilter>
  <conditionalFormatting sqref="O53:X53">
    <cfRule type="iconSet" priority="1">
      <iconSet iconSet="3Arrows">
        <cfvo type="percent" val="0"/>
        <cfvo type="percent" val="33"/>
        <cfvo type="percent" val="67"/>
      </iconSet>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985BD-7DE3-4A54-81C3-253CB701D5CB}">
  <dimension ref="D6:E8"/>
  <sheetViews>
    <sheetView tabSelected="1" workbookViewId="0">
      <selection activeCell="K7" sqref="K7"/>
    </sheetView>
  </sheetViews>
  <sheetFormatPr baseColWidth="10" defaultRowHeight="14.4" x14ac:dyDescent="0.3"/>
  <sheetData>
    <row r="6" spans="4:5" x14ac:dyDescent="0.3">
      <c r="D6" t="s">
        <v>384</v>
      </c>
      <c r="E6" t="s">
        <v>385</v>
      </c>
    </row>
    <row r="7" spans="4:5" x14ac:dyDescent="0.3">
      <c r="D7">
        <v>2023</v>
      </c>
      <c r="E7">
        <v>87.2</v>
      </c>
    </row>
    <row r="8" spans="4:5" x14ac:dyDescent="0.3">
      <c r="D8">
        <v>2024</v>
      </c>
      <c r="E8">
        <v>96.7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 MT 001 V (3)</vt:lpstr>
      <vt:lpstr>grafica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Veloza</dc:creator>
  <cp:lastModifiedBy>Elias Veloza</cp:lastModifiedBy>
  <dcterms:created xsi:type="dcterms:W3CDTF">2024-11-10T03:20:06Z</dcterms:created>
  <dcterms:modified xsi:type="dcterms:W3CDTF">2024-11-10T03:43:51Z</dcterms:modified>
</cp:coreProperties>
</file>